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netorgft3622942-my.sharepoint.com/personal/agriffis_tele-comp_com/Documents/September 2026/"/>
    </mc:Choice>
  </mc:AlternateContent>
  <xr:revisionPtr revIDLastSave="11" documentId="8_{FEB09F89-91C1-4CE1-BF26-54B56A7E174B}" xr6:coauthVersionLast="47" xr6:coauthVersionMax="47" xr10:uidLastSave="{1CB3A3E0-B031-4715-AF3D-69EE3CEBFDEA}"/>
  <bookViews>
    <workbookView xWindow="-110" yWindow="-110" windowWidth="19420" windowHeight="10300" tabRatio="500" xr2:uid="{00000000-000D-0000-FFFF-FFFF00000000}"/>
  </bookViews>
  <sheets>
    <sheet name="Desktops" sheetId="1" r:id="rId1"/>
    <sheet name="Laptops" sheetId="2" r:id="rId2"/>
    <sheet name="All-in-One" sheetId="3" r:id="rId3"/>
    <sheet name="LCD Monitors" sheetId="4" r:id="rId4"/>
    <sheet name="AC Adapters" sheetId="5" r:id="rId5"/>
  </sheets>
  <definedNames>
    <definedName name="_xlnm._FilterDatabase" localSheetId="0" hidden="1">Desktops!$A$8:$I$221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43" i="5" l="1"/>
  <c r="F42" i="5"/>
  <c r="F41" i="5"/>
  <c r="F40" i="5"/>
  <c r="F39" i="5"/>
  <c r="F38" i="5"/>
  <c r="F37" i="5"/>
  <c r="F36" i="5"/>
  <c r="F35" i="5"/>
  <c r="F34" i="5"/>
  <c r="F33" i="5"/>
  <c r="F32" i="5"/>
  <c r="F30" i="5"/>
  <c r="F29" i="5"/>
  <c r="F28" i="5"/>
  <c r="F27" i="5"/>
  <c r="F26" i="5"/>
  <c r="F25" i="5"/>
  <c r="F24" i="5"/>
  <c r="F23" i="5"/>
  <c r="F21" i="5"/>
  <c r="F20" i="5"/>
  <c r="F19" i="5"/>
  <c r="F18" i="5"/>
  <c r="F17" i="5"/>
  <c r="F16" i="5"/>
  <c r="F15" i="5"/>
  <c r="F14" i="5"/>
  <c r="F13" i="5"/>
  <c r="F11" i="5"/>
  <c r="F43" i="5" s="1"/>
  <c r="B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54" i="4" s="1"/>
  <c r="H15" i="3"/>
  <c r="F15" i="3"/>
  <c r="H14" i="3"/>
  <c r="H13" i="3"/>
  <c r="H12" i="3"/>
  <c r="H11" i="3"/>
  <c r="H10" i="3"/>
  <c r="F70" i="2"/>
  <c r="H69" i="2"/>
  <c r="H67" i="2"/>
  <c r="H66" i="2"/>
  <c r="H65" i="2"/>
  <c r="H64" i="2"/>
  <c r="H63" i="2"/>
  <c r="H62" i="2"/>
  <c r="H60" i="2"/>
  <c r="H59" i="2"/>
  <c r="H58" i="2"/>
  <c r="H57" i="2"/>
  <c r="H56" i="2"/>
  <c r="H55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20" i="2"/>
  <c r="H19" i="2"/>
  <c r="H18" i="2"/>
  <c r="H70" i="2" s="1"/>
  <c r="H17" i="2"/>
  <c r="H16" i="2"/>
  <c r="H15" i="2"/>
  <c r="H13" i="2"/>
  <c r="H11" i="2"/>
  <c r="G221" i="1"/>
  <c r="I220" i="1"/>
  <c r="I218" i="1"/>
  <c r="I217" i="1"/>
  <c r="I216" i="1"/>
  <c r="I215" i="1"/>
  <c r="I214" i="1"/>
  <c r="I212" i="1"/>
  <c r="I211" i="1"/>
  <c r="I210" i="1"/>
  <c r="I209" i="1"/>
  <c r="I207" i="1"/>
  <c r="I206" i="1"/>
  <c r="I205" i="1"/>
  <c r="I202" i="1"/>
  <c r="I201" i="1"/>
  <c r="I200" i="1"/>
  <c r="I199" i="1"/>
  <c r="I198" i="1"/>
  <c r="I197" i="1"/>
  <c r="I196" i="1"/>
  <c r="I195" i="1"/>
  <c r="I194" i="1"/>
  <c r="I192" i="1"/>
  <c r="I190" i="1"/>
  <c r="I189" i="1"/>
  <c r="I188" i="1"/>
  <c r="I185" i="1"/>
  <c r="I183" i="1"/>
  <c r="I182" i="1"/>
  <c r="I181" i="1"/>
  <c r="I180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1" i="1"/>
  <c r="I160" i="1"/>
  <c r="I159" i="1"/>
  <c r="I158" i="1"/>
  <c r="I157" i="1"/>
  <c r="I156" i="1"/>
  <c r="I155" i="1"/>
  <c r="I154" i="1"/>
  <c r="I153" i="1"/>
  <c r="I152" i="1"/>
  <c r="I151" i="1"/>
  <c r="I149" i="1"/>
  <c r="I148" i="1"/>
  <c r="I145" i="1"/>
  <c r="I144" i="1"/>
  <c r="I143" i="1"/>
  <c r="I142" i="1"/>
  <c r="I141" i="1"/>
  <c r="I140" i="1"/>
  <c r="I139" i="1"/>
  <c r="I137" i="1"/>
  <c r="I136" i="1"/>
  <c r="I135" i="1"/>
  <c r="I134" i="1"/>
  <c r="I133" i="1"/>
  <c r="I132" i="1"/>
  <c r="I131" i="1"/>
  <c r="I130" i="1"/>
  <c r="I129" i="1"/>
  <c r="I128" i="1"/>
  <c r="I125" i="1"/>
  <c r="I123" i="1"/>
  <c r="I122" i="1"/>
  <c r="I121" i="1"/>
  <c r="I120" i="1"/>
  <c r="I119" i="1"/>
  <c r="I118" i="1"/>
  <c r="I117" i="1"/>
  <c r="I116" i="1"/>
  <c r="I115" i="1"/>
  <c r="I114" i="1"/>
  <c r="I113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0" i="1"/>
  <c r="I89" i="1"/>
  <c r="I88" i="1"/>
  <c r="I87" i="1"/>
  <c r="I86" i="1"/>
  <c r="I85" i="1"/>
  <c r="I84" i="1"/>
  <c r="I83" i="1"/>
  <c r="I82" i="1"/>
  <c r="I79" i="1"/>
  <c r="I77" i="1"/>
  <c r="I76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5" i="1"/>
  <c r="I14" i="1"/>
  <c r="I13" i="1"/>
  <c r="I12" i="1"/>
  <c r="I11" i="1"/>
  <c r="I221" i="1" l="1"/>
</calcChain>
</file>

<file path=xl/sharedStrings.xml><?xml version="1.0" encoding="utf-8"?>
<sst xmlns="http://schemas.openxmlformats.org/spreadsheetml/2006/main" count="1821" uniqueCount="180">
  <si>
    <t>DESKTOP &amp; WORKSTATION SYSTEMS — PRICE LIST</t>
  </si>
  <si>
    <t xml:space="preserve">  Mini/USFF  ·  SFF  ·  Mini Tower  ·  Tower  ·  Workstation  ·  Desktop  |  2,144 units  ·  All tested</t>
  </si>
  <si>
    <t>📱  WhatsApp: 305-718-8178</t>
  </si>
  <si>
    <t>✉  sales@tele-comp.com</t>
  </si>
  <si>
    <t>🌐  www.tele-comp.com</t>
  </si>
  <si>
    <t>Form Factor</t>
  </si>
  <si>
    <t>Brand</t>
  </si>
  <si>
    <t>CPU</t>
  </si>
  <si>
    <t>Gen</t>
  </si>
  <si>
    <t>RAM</t>
  </si>
  <si>
    <t>Drive</t>
  </si>
  <si>
    <t>Qty</t>
  </si>
  <si>
    <t>Unit Price</t>
  </si>
  <si>
    <t>Total</t>
  </si>
  <si>
    <t xml:space="preserve">  ▸  MINI/USFF</t>
  </si>
  <si>
    <t xml:space="preserve">     Core i3</t>
  </si>
  <si>
    <t>Mini/USFF</t>
  </si>
  <si>
    <t>Dell</t>
  </si>
  <si>
    <t>Core i3</t>
  </si>
  <si>
    <t>4th Gen</t>
  </si>
  <si>
    <t>8 GB</t>
  </si>
  <si>
    <t>No Drive</t>
  </si>
  <si>
    <t>Call</t>
  </si>
  <si>
    <t>6th Gen</t>
  </si>
  <si>
    <t>7th Gen</t>
  </si>
  <si>
    <t>8th Gen</t>
  </si>
  <si>
    <t>Lenovo</t>
  </si>
  <si>
    <t>10th Gen</t>
  </si>
  <si>
    <t xml:space="preserve">     Core i5</t>
  </si>
  <si>
    <t>Core i5</t>
  </si>
  <si>
    <t>HP</t>
  </si>
  <si>
    <t>128 GB</t>
  </si>
  <si>
    <t>250 GB</t>
  </si>
  <si>
    <t>500 GB</t>
  </si>
  <si>
    <t>256 GB</t>
  </si>
  <si>
    <t>9th Gen</t>
  </si>
  <si>
    <t>16 GB</t>
  </si>
  <si>
    <t>240 GB</t>
  </si>
  <si>
    <t>12th Gen</t>
  </si>
  <si>
    <t>512 GB</t>
  </si>
  <si>
    <t>13th Gen</t>
  </si>
  <si>
    <t xml:space="preserve">     Core i7</t>
  </si>
  <si>
    <t>Core i7</t>
  </si>
  <si>
    <t>11th Gen</t>
  </si>
  <si>
    <t xml:space="preserve">     Core i9</t>
  </si>
  <si>
    <t>Core i9</t>
  </si>
  <si>
    <t xml:space="preserve">     Pentium G4400</t>
  </si>
  <si>
    <t>Pentium G4400</t>
  </si>
  <si>
    <t>4 GB</t>
  </si>
  <si>
    <t xml:space="preserve">  ▸  SFF</t>
  </si>
  <si>
    <t>SFF</t>
  </si>
  <si>
    <t>Generic</t>
  </si>
  <si>
    <t>2nd Gen</t>
  </si>
  <si>
    <t xml:space="preserve">     AMD Ryzen 7 Pro</t>
  </si>
  <si>
    <t>AMD Ryzen 7 Pro</t>
  </si>
  <si>
    <t>3rd Gen</t>
  </si>
  <si>
    <t xml:space="preserve">  ▸  MINI TOWER</t>
  </si>
  <si>
    <t>Mini Tower</t>
  </si>
  <si>
    <t>Asus</t>
  </si>
  <si>
    <t xml:space="preserve">  ▸  TOWER</t>
  </si>
  <si>
    <t>Tower</t>
  </si>
  <si>
    <t>Acer</t>
  </si>
  <si>
    <t xml:space="preserve">     Xeon</t>
  </si>
  <si>
    <t>Xeon</t>
  </si>
  <si>
    <t xml:space="preserve">     Intel Ultra 7</t>
  </si>
  <si>
    <t>Intel Ultra 7</t>
  </si>
  <si>
    <t xml:space="preserve">  ▸  WORKSTATION</t>
  </si>
  <si>
    <t>Workstation</t>
  </si>
  <si>
    <t>1st Gen</t>
  </si>
  <si>
    <t>2 TB</t>
  </si>
  <si>
    <t>1 TB</t>
  </si>
  <si>
    <t xml:space="preserve">  ▸  DESKTOP</t>
  </si>
  <si>
    <t>Desktop</t>
  </si>
  <si>
    <t xml:space="preserve">     AMD A4</t>
  </si>
  <si>
    <t>AMD A4</t>
  </si>
  <si>
    <t xml:space="preserve">  Sections by Form Factor &amp; CPU type  ·  Individual brand rows within each section  ·  All prices USD  ·  Valid 30 days subject to availability  ·  Contact Tele-Comp Solutions for volume pricing.</t>
  </si>
  <si>
    <t>LAPTOPS — PRICE LIST</t>
  </si>
  <si>
    <t xml:space="preserve">  All brands  ·  Tested &amp; functional  ·  Various models available</t>
  </si>
  <si>
    <t xml:space="preserve">  📦  118 units in stock  |  September 15, 2026</t>
  </si>
  <si>
    <t xml:space="preserve">  ▸  ACER</t>
  </si>
  <si>
    <t xml:space="preserve">  ▸  APPLE</t>
  </si>
  <si>
    <t>Apple</t>
  </si>
  <si>
    <t>—</t>
  </si>
  <si>
    <t xml:space="preserve">  ▸  DELL</t>
  </si>
  <si>
    <t>160 GB</t>
  </si>
  <si>
    <t>5th Gen</t>
  </si>
  <si>
    <t>6 GB</t>
  </si>
  <si>
    <t>12 GB</t>
  </si>
  <si>
    <t>180 GB</t>
  </si>
  <si>
    <t>Intel Ultra 5</t>
  </si>
  <si>
    <t xml:space="preserve">  ▸  HP</t>
  </si>
  <si>
    <t>AMD Ryzen 3 Pro</t>
  </si>
  <si>
    <t xml:space="preserve">  ▸  LENOVO</t>
  </si>
  <si>
    <t xml:space="preserve">  ▸  MICROSOFT</t>
  </si>
  <si>
    <t>Microsoft</t>
  </si>
  <si>
    <t xml:space="preserve">  ★  TOTAL  —  118 units</t>
  </si>
  <si>
    <t xml:space="preserve">  All units refurbished and tested. Prices in USD. Valid 30 days subject to availability. Contact Tele-Comp Solutions for volume pricing.</t>
  </si>
  <si>
    <t>ALL-IN-ONE SYSTEMS — PRICE LIST</t>
  </si>
  <si>
    <t xml:space="preserve">  Integrated display  ·  Space-saving design  ·  All tested &amp; functional</t>
  </si>
  <si>
    <t xml:space="preserve">  📦  5 units in stock  |  September 15, 2026</t>
  </si>
  <si>
    <t xml:space="preserve">  ★  TOTAL  —  5 units</t>
  </si>
  <si>
    <t>LCD MONITORS — PRICE LIST</t>
  </si>
  <si>
    <t xml:space="preserve">  DELL  ·  HP  ·  LG  ·  SAMSUNG  ·  VIEWSONIC  ·  Various sizes  ·  All tested</t>
  </si>
  <si>
    <t xml:space="preserve">  📦  344 units in stock  |  September 15, 2026</t>
  </si>
  <si>
    <t>Description</t>
  </si>
  <si>
    <t>LCD DELL 19" (A) W</t>
  </si>
  <si>
    <t>LCD DELL 22" W (P2212HB)</t>
  </si>
  <si>
    <t>LCD DELL 22" W (P2213T)</t>
  </si>
  <si>
    <t>LCD DELL 22" W (P2214H)</t>
  </si>
  <si>
    <t>LCD DELL 22" W (P2214H) GRADO B</t>
  </si>
  <si>
    <t>LCD DELL 22" W (P2217H) HDMI</t>
  </si>
  <si>
    <t>LCD DELL 22" W (P2219H) HDMI</t>
  </si>
  <si>
    <t>LCD DELL 22" W (P2222H) HDMI</t>
  </si>
  <si>
    <t>LCD DELL 22" W (P2225H) HDMI</t>
  </si>
  <si>
    <t>LCD DELL 22" W (U2212HMC)</t>
  </si>
  <si>
    <t>LCD DELL 22" W CON BORDE</t>
  </si>
  <si>
    <t>LCD DELL 22" W HDMI SIN BORDE</t>
  </si>
  <si>
    <t>LCD DELL 23" (A) W</t>
  </si>
  <si>
    <t>LCD DELL 23" W (P2217H) HDMI</t>
  </si>
  <si>
    <t>LCD DELL 23" W (P2314HT) GRADO B</t>
  </si>
  <si>
    <t>LCD DELL 23" W (P2319H) HDMI</t>
  </si>
  <si>
    <t>LCD DELL 23" W CON BORDE</t>
  </si>
  <si>
    <t>LCD DELL 23" W E2318HX GRADO B</t>
  </si>
  <si>
    <t>LCD DELL 24" W (P2414HB)</t>
  </si>
  <si>
    <t>LCD DELL 24" W (P2417H) HDMI</t>
  </si>
  <si>
    <t>LCD DELL 24" W (P2422H) GRADO B</t>
  </si>
  <si>
    <t>LCD DELL 24" W (P2422H) HDMI</t>
  </si>
  <si>
    <t>LCD DELL 24" W (P2423D) HDMI</t>
  </si>
  <si>
    <t>LCD DELL 24" W CON BORDE</t>
  </si>
  <si>
    <t>LCD DELL 24" W HDMI CON BORDE</t>
  </si>
  <si>
    <t>LCD DELL 24" W HDMI SIN BORDE</t>
  </si>
  <si>
    <t>LCD DELL 25" W</t>
  </si>
  <si>
    <t>LCD DELL 27" W (C2722DE) HDMI</t>
  </si>
  <si>
    <t>LCD DELL 27" W (P2715QT) GRADO B</t>
  </si>
  <si>
    <t>LCD DELL 27" W (P2715QT) HDMI</t>
  </si>
  <si>
    <t>LCD DELL 27" W (U2715HC) GRADO B</t>
  </si>
  <si>
    <t>LCD DELL 27" W CON BORDE</t>
  </si>
  <si>
    <t>LCD DELL 27" W SIN BORDE</t>
  </si>
  <si>
    <t>LCD HP 22" (A) W HDMI</t>
  </si>
  <si>
    <t>LCD HP 24" W (E24 G4 FHD)</t>
  </si>
  <si>
    <t>LCD HP 24" W (E243)</t>
  </si>
  <si>
    <t>LCD HP 24" W (E243) GRADO B</t>
  </si>
  <si>
    <t>LCD HP 27" (A) W HDMI</t>
  </si>
  <si>
    <t>LCD HP 27" (A) W NEED A/C</t>
  </si>
  <si>
    <t>LCD LG 27" (A) W NEED A/C</t>
  </si>
  <si>
    <t>LCD SAMSUNG 27" W (S27D850T)</t>
  </si>
  <si>
    <t>LCD VIEWSONIC 24" W VG2440</t>
  </si>
  <si>
    <t>LCD VIEWSONIC 24" W VG2440V</t>
  </si>
  <si>
    <t>LCD VIEWSONIC 24" W VG2455-2K</t>
  </si>
  <si>
    <t xml:space="preserve">  ★  TOTAL  —  344 units</t>
  </si>
  <si>
    <t>AC ADAPTERS — PRICE LIST</t>
  </si>
  <si>
    <t xml:space="preserve">  CHICONY  ·  DELL  ·  HP  ·  LENOVO  |  45W  ·  65W  ·  90W  ·  120W+  |  All tested &amp; working</t>
  </si>
  <si>
    <t xml:space="preserve">  📦  4,711 units in stock  |  September 15, 2026</t>
  </si>
  <si>
    <t>Watt</t>
  </si>
  <si>
    <t>Connector Tip</t>
  </si>
  <si>
    <t xml:space="preserve">  ▸  CHICONY</t>
  </si>
  <si>
    <t>CHICONY</t>
  </si>
  <si>
    <t>135 Watt</t>
  </si>
  <si>
    <t>samll yellow Tip</t>
  </si>
  <si>
    <t>DELL</t>
  </si>
  <si>
    <t>45 Watt</t>
  </si>
  <si>
    <t>C-Tip</t>
  </si>
  <si>
    <t>Round Tip</t>
  </si>
  <si>
    <t>Small Tip</t>
  </si>
  <si>
    <t>65 Watt</t>
  </si>
  <si>
    <t>130 Watt</t>
  </si>
  <si>
    <t>180 Watt</t>
  </si>
  <si>
    <t>210 Watt</t>
  </si>
  <si>
    <t>240 Watt</t>
  </si>
  <si>
    <t>BLUE Small Tip</t>
  </si>
  <si>
    <t>90 Watt</t>
  </si>
  <si>
    <t>120 Watt</t>
  </si>
  <si>
    <t>230 Watt</t>
  </si>
  <si>
    <t>LENOVO</t>
  </si>
  <si>
    <t>CUADRADO</t>
  </si>
  <si>
    <t>SMALL Round Tip</t>
  </si>
  <si>
    <t>170 Watt</t>
  </si>
  <si>
    <t xml:space="preserve">  ★  TOTAL  —  4,711 units</t>
  </si>
  <si>
    <t xml:space="preserve">  ★  TOTAL  —  183 configurations  | 1612 units in stock</t>
  </si>
  <si>
    <t xml:space="preserve">  📦  1,612 units in stock  |  September 15, 2026  |  Tele-Comp Solutions  |  8243 NW 66th St, Miami, FL 33166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</si>
</sst>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14" x14ac:knownFonts="1">
    <font>
      <sz val="11"/>
      <color theme="1"/>
      <name val="Calibri"/>
      <family val="2"/>
      <charset val="1"/>
    </font>
    <font>
      <sz val="11"/>
      <name val="Arial"/>
      <family val="2"/>
    </font>
    <font>
      <b/>
      <sz val="13"/>
      <color rgb="FFFFFFFF"/>
      <name val="Arial"/>
      <family val="2"/>
    </font>
    <font>
      <sz val="9"/>
      <color rgb="FFAAAAAA"/>
      <name val="Arial"/>
      <family val="2"/>
    </font>
    <font>
      <sz val="9"/>
      <color rgb="FFCCCCCC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b/>
      <sz val="10"/>
      <color rgb="FFFFFFFF"/>
      <name val="Arial"/>
      <family val="2"/>
    </font>
    <font>
      <sz val="9"/>
      <color rgb="FF111111"/>
      <name val="Arial"/>
      <family val="2"/>
    </font>
    <font>
      <b/>
      <sz val="9"/>
      <color rgb="FF111111"/>
      <name val="Arial"/>
      <family val="2"/>
    </font>
    <font>
      <b/>
      <sz val="9"/>
      <color rgb="FF0D47A1"/>
      <name val="Arial"/>
      <family val="2"/>
    </font>
    <font>
      <b/>
      <sz val="9"/>
      <color rgb="FF1B5E20"/>
      <name val="Arial"/>
      <family val="2"/>
    </font>
    <font>
      <b/>
      <sz val="11"/>
      <color rgb="FFFFFFFF"/>
      <name val="Arial"/>
      <family val="2"/>
    </font>
    <font>
      <i/>
      <sz val="8"/>
      <color rgb="FF888888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0A0A0A"/>
        <bgColor rgb="FF111111"/>
      </patternFill>
    </fill>
    <fill>
      <patternFill patternType="solid">
        <fgColor rgb="FFCC0000"/>
        <bgColor rgb="FF800000"/>
      </patternFill>
    </fill>
    <fill>
      <patternFill patternType="solid">
        <fgColor rgb="FF141414"/>
        <bgColor rgb="FF111111"/>
      </patternFill>
    </fill>
    <fill>
      <patternFill patternType="solid">
        <fgColor rgb="FF2E7D32"/>
        <bgColor rgb="FF1B5E20"/>
      </patternFill>
    </fill>
    <fill>
      <patternFill patternType="solid">
        <fgColor rgb="FF1A1A2E"/>
        <bgColor rgb="FF162032"/>
      </patternFill>
    </fill>
    <fill>
      <patternFill patternType="solid">
        <fgColor rgb="FF0D47A1"/>
        <bgColor rgb="FF0066CC"/>
      </patternFill>
    </fill>
    <fill>
      <patternFill patternType="solid">
        <fgColor rgb="FFFFF9C4"/>
        <bgColor rgb="FFE8F5E9"/>
      </patternFill>
    </fill>
    <fill>
      <patternFill patternType="solid">
        <fgColor rgb="FF1B5E20"/>
        <bgColor rgb="FF2E7D32"/>
      </patternFill>
    </fill>
    <fill>
      <patternFill patternType="solid">
        <fgColor rgb="FF0D1B2A"/>
        <bgColor rgb="FF162032"/>
      </patternFill>
    </fill>
    <fill>
      <patternFill patternType="solid">
        <fgColor rgb="FF162032"/>
        <bgColor rgb="FF1A1A2E"/>
      </patternFill>
    </fill>
    <fill>
      <patternFill patternType="solid">
        <fgColor rgb="FFEEF4FB"/>
        <bgColor rgb="FFF5F7FA"/>
      </patternFill>
    </fill>
    <fill>
      <patternFill patternType="solid">
        <fgColor rgb="FFE3F2FD"/>
        <bgColor rgb="FFEEF4FB"/>
      </patternFill>
    </fill>
    <fill>
      <patternFill patternType="solid">
        <fgColor rgb="FFE8F5E9"/>
        <bgColor rgb="FFEEF4FB"/>
      </patternFill>
    </fill>
    <fill>
      <patternFill patternType="solid">
        <fgColor rgb="FFFFFFFF"/>
        <bgColor rgb="FFF5F7FA"/>
      </patternFill>
    </fill>
    <fill>
      <patternFill patternType="solid">
        <fgColor rgb="FFF5F7FA"/>
        <bgColor rgb="FFEEF4FB"/>
      </patternFill>
    </fill>
  </fills>
  <borders count="3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2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8" fillId="12" borderId="2" xfId="0" applyFont="1" applyFill="1" applyBorder="1" applyAlignment="1">
      <alignment horizontal="center" vertical="center"/>
    </xf>
    <xf numFmtId="0" fontId="9" fillId="12" borderId="2" xfId="0" applyFont="1" applyFill="1" applyBorder="1" applyAlignment="1">
      <alignment horizontal="center" vertical="center"/>
    </xf>
    <xf numFmtId="1" fontId="10" fillId="13" borderId="2" xfId="0" applyNumberFormat="1" applyFont="1" applyFill="1" applyBorder="1" applyAlignment="1">
      <alignment horizontal="center" vertical="center"/>
    </xf>
    <xf numFmtId="164" fontId="11" fillId="8" borderId="2" xfId="0" applyNumberFormat="1" applyFont="1" applyFill="1" applyBorder="1" applyAlignment="1">
      <alignment horizontal="right" vertical="center"/>
    </xf>
    <xf numFmtId="164" fontId="11" fillId="14" borderId="2" xfId="0" applyNumberFormat="1" applyFont="1" applyFill="1" applyBorder="1" applyAlignment="1">
      <alignment horizontal="right" vertical="center"/>
    </xf>
    <xf numFmtId="0" fontId="8" fillId="15" borderId="2" xfId="0" applyFont="1" applyFill="1" applyBorder="1" applyAlignment="1">
      <alignment horizontal="center" vertical="center"/>
    </xf>
    <xf numFmtId="0" fontId="9" fillId="15" borderId="2" xfId="0" applyFont="1" applyFill="1" applyBorder="1" applyAlignment="1">
      <alignment horizontal="center" vertical="center"/>
    </xf>
    <xf numFmtId="1" fontId="12" fillId="7" borderId="0" xfId="0" applyNumberFormat="1" applyFont="1" applyFill="1" applyAlignment="1">
      <alignment horizontal="center" vertical="center"/>
    </xf>
    <xf numFmtId="0" fontId="0" fillId="2" borderId="0" xfId="0" applyFill="1"/>
    <xf numFmtId="164" fontId="12" fillId="9" borderId="0" xfId="0" applyNumberFormat="1" applyFont="1" applyFill="1" applyAlignment="1">
      <alignment horizontal="right" vertical="center"/>
    </xf>
    <xf numFmtId="0" fontId="9" fillId="12" borderId="2" xfId="0" applyFont="1" applyFill="1" applyBorder="1" applyAlignment="1">
      <alignment horizontal="left" vertical="center"/>
    </xf>
    <xf numFmtId="0" fontId="8" fillId="12" borderId="2" xfId="0" applyFont="1" applyFill="1" applyBorder="1" applyAlignment="1">
      <alignment horizontal="left" vertical="center"/>
    </xf>
    <xf numFmtId="0" fontId="8" fillId="15" borderId="2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5" borderId="0" xfId="0" applyFont="1" applyFill="1" applyAlignment="1">
      <alignment horizontal="center" vertical="center"/>
    </xf>
    <xf numFmtId="0" fontId="7" fillId="10" borderId="1" xfId="0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 vertical="center"/>
    </xf>
    <xf numFmtId="0" fontId="13" fillId="16" borderId="0" xfId="0" applyFont="1" applyFill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1B5E20"/>
      <rgbColor rgb="FF111111"/>
      <rgbColor rgb="FF808000"/>
      <rgbColor rgb="FF800080"/>
      <rgbColor rgb="FF008080"/>
      <rgbColor rgb="FFB7B7B7"/>
      <rgbColor rgb="FF808080"/>
      <rgbColor rgb="FFAAAAAA"/>
      <rgbColor rgb="FF993366"/>
      <rgbColor rgb="FFFFF9C4"/>
      <rgbColor rgb="FFE3F2FD"/>
      <rgbColor rgb="FF141414"/>
      <rgbColor rgb="FFFF8080"/>
      <rgbColor rgb="FF0066CC"/>
      <rgbColor rgb="FFCCCCCC"/>
      <rgbColor rgb="FF0A0A0A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EEF4FB"/>
      <rgbColor rgb="FFF5F7F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888888"/>
      <rgbColor rgb="FF162032"/>
      <rgbColor rgb="FF2E7D32"/>
      <rgbColor rgb="FF0D1B2A"/>
      <rgbColor rgb="FF1A1A2E"/>
      <rgbColor rgb="FF993300"/>
      <rgbColor rgb="FF993366"/>
      <rgbColor rgb="FF0D47A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3"/>
  <sheetViews>
    <sheetView showGridLines="0" tabSelected="1" topLeftCell="A206" zoomScaleNormal="100" workbookViewId="0">
      <selection activeCell="K18" sqref="K18"/>
    </sheetView>
  </sheetViews>
  <sheetFormatPr defaultColWidth="8.6328125" defaultRowHeight="14.5" x14ac:dyDescent="0.35"/>
  <cols>
    <col min="1" max="1" width="13" customWidth="1"/>
    <col min="2" max="2" width="14.1796875" customWidth="1"/>
    <col min="3" max="3" width="13.453125" customWidth="1"/>
    <col min="4" max="4" width="8.453125" customWidth="1"/>
    <col min="5" max="5" width="6" customWidth="1"/>
    <col min="6" max="6" width="19.26953125" customWidth="1"/>
    <col min="7" max="7" width="8" customWidth="1"/>
    <col min="8" max="8" width="12" customWidth="1"/>
    <col min="9" max="9" width="13" customWidth="1"/>
  </cols>
  <sheetData>
    <row r="1" spans="1:9" ht="4.5" customHeight="1" x14ac:dyDescent="0.35">
      <c r="A1" s="20"/>
      <c r="B1" s="20"/>
      <c r="C1" s="20"/>
      <c r="D1" s="20"/>
      <c r="E1" s="20"/>
      <c r="F1" s="20"/>
      <c r="G1" s="20"/>
      <c r="H1" s="20"/>
      <c r="I1" s="20"/>
    </row>
    <row r="2" spans="1:9" ht="27.75" customHeight="1" x14ac:dyDescent="0.35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9" ht="18" customHeight="1" x14ac:dyDescent="0.35">
      <c r="A3" s="22" t="s">
        <v>1</v>
      </c>
      <c r="B3" s="22"/>
      <c r="C3" s="22"/>
      <c r="D3" s="22"/>
      <c r="E3" s="22"/>
      <c r="F3" s="22"/>
      <c r="G3" s="22"/>
      <c r="H3" s="22"/>
      <c r="I3" s="22"/>
    </row>
    <row r="4" spans="1:9" ht="4.5" customHeight="1" x14ac:dyDescent="0.35">
      <c r="A4" s="20"/>
      <c r="B4" s="20"/>
      <c r="C4" s="20"/>
      <c r="D4" s="20"/>
      <c r="E4" s="20"/>
      <c r="F4" s="20"/>
      <c r="G4" s="20"/>
      <c r="H4" s="20"/>
      <c r="I4" s="20"/>
    </row>
    <row r="5" spans="1:9" ht="19.5" customHeight="1" x14ac:dyDescent="0.35">
      <c r="A5" s="23" t="s">
        <v>179</v>
      </c>
      <c r="B5" s="23"/>
      <c r="C5" s="23"/>
      <c r="D5" s="23"/>
      <c r="E5" s="23"/>
      <c r="F5" s="23"/>
      <c r="G5" s="23"/>
      <c r="H5" s="23"/>
      <c r="I5" s="23"/>
    </row>
    <row r="6" spans="1:9" ht="21.75" customHeight="1" x14ac:dyDescent="0.35">
      <c r="A6" s="24" t="s">
        <v>2</v>
      </c>
      <c r="B6" s="24"/>
      <c r="C6" s="24"/>
      <c r="D6" s="24" t="s">
        <v>3</v>
      </c>
      <c r="E6" s="24"/>
      <c r="F6" s="24"/>
      <c r="G6" s="24" t="s">
        <v>4</v>
      </c>
      <c r="H6" s="24"/>
      <c r="I6" s="24"/>
    </row>
    <row r="7" spans="1:9" ht="3.75" customHeight="1" x14ac:dyDescent="0.35">
      <c r="A7" s="20"/>
      <c r="B7" s="20"/>
      <c r="C7" s="20"/>
      <c r="D7" s="20"/>
      <c r="E7" s="20"/>
      <c r="F7" s="20"/>
      <c r="G7" s="20"/>
      <c r="H7" s="20"/>
      <c r="I7" s="20"/>
    </row>
    <row r="8" spans="1:9" ht="27.75" customHeight="1" x14ac:dyDescent="0.35">
      <c r="A8" s="3" t="s">
        <v>5</v>
      </c>
      <c r="B8" s="3" t="s">
        <v>6</v>
      </c>
      <c r="C8" s="3" t="s">
        <v>7</v>
      </c>
      <c r="D8" s="3" t="s">
        <v>8</v>
      </c>
      <c r="E8" s="3" t="s">
        <v>9</v>
      </c>
      <c r="F8" s="3" t="s">
        <v>10</v>
      </c>
      <c r="G8" s="4" t="s">
        <v>11</v>
      </c>
      <c r="H8" s="5" t="s">
        <v>12</v>
      </c>
      <c r="I8" s="6" t="s">
        <v>13</v>
      </c>
    </row>
    <row r="9" spans="1:9" ht="21.75" customHeight="1" x14ac:dyDescent="0.35">
      <c r="A9" s="25" t="s">
        <v>14</v>
      </c>
      <c r="B9" s="25"/>
      <c r="C9" s="25"/>
      <c r="D9" s="25"/>
      <c r="E9" s="25"/>
      <c r="F9" s="25"/>
      <c r="G9" s="25"/>
      <c r="H9" s="25"/>
      <c r="I9" s="25"/>
    </row>
    <row r="10" spans="1:9" ht="16.5" customHeight="1" x14ac:dyDescent="0.35">
      <c r="A10" s="26" t="s">
        <v>15</v>
      </c>
      <c r="B10" s="26"/>
      <c r="C10" s="26"/>
      <c r="D10" s="26"/>
      <c r="E10" s="26"/>
      <c r="F10" s="26"/>
      <c r="G10" s="26"/>
      <c r="H10" s="26"/>
      <c r="I10" s="26"/>
    </row>
    <row r="11" spans="1:9" ht="15" customHeight="1" x14ac:dyDescent="0.35">
      <c r="A11" s="7" t="s">
        <v>16</v>
      </c>
      <c r="B11" s="8" t="s">
        <v>17</v>
      </c>
      <c r="C11" s="7" t="s">
        <v>18</v>
      </c>
      <c r="D11" s="7" t="s">
        <v>19</v>
      </c>
      <c r="E11" s="7" t="s">
        <v>20</v>
      </c>
      <c r="F11" s="7" t="s">
        <v>21</v>
      </c>
      <c r="G11" s="9">
        <v>1</v>
      </c>
      <c r="H11" s="10" t="s">
        <v>22</v>
      </c>
      <c r="I11" s="11">
        <f>IF(ISNUMBER(H11),G11*H11,0)</f>
        <v>0</v>
      </c>
    </row>
    <row r="12" spans="1:9" ht="15" customHeight="1" x14ac:dyDescent="0.35">
      <c r="A12" s="12" t="s">
        <v>16</v>
      </c>
      <c r="B12" s="13" t="s">
        <v>17</v>
      </c>
      <c r="C12" s="12" t="s">
        <v>18</v>
      </c>
      <c r="D12" s="12" t="s">
        <v>23</v>
      </c>
      <c r="E12" s="12" t="s">
        <v>20</v>
      </c>
      <c r="F12" s="12" t="s">
        <v>21</v>
      </c>
      <c r="G12" s="9">
        <v>1</v>
      </c>
      <c r="H12" s="10" t="s">
        <v>22</v>
      </c>
      <c r="I12" s="11">
        <f>IF(ISNUMBER(H12),G12*H12,0)</f>
        <v>0</v>
      </c>
    </row>
    <row r="13" spans="1:9" ht="15" customHeight="1" x14ac:dyDescent="0.35">
      <c r="A13" s="7" t="s">
        <v>16</v>
      </c>
      <c r="B13" s="8" t="s">
        <v>17</v>
      </c>
      <c r="C13" s="7" t="s">
        <v>18</v>
      </c>
      <c r="D13" s="7" t="s">
        <v>24</v>
      </c>
      <c r="E13" s="7" t="s">
        <v>20</v>
      </c>
      <c r="F13" s="7" t="s">
        <v>21</v>
      </c>
      <c r="G13" s="9">
        <v>1</v>
      </c>
      <c r="H13" s="10" t="s">
        <v>22</v>
      </c>
      <c r="I13" s="11">
        <f>IF(ISNUMBER(H13),G13*H13,0)</f>
        <v>0</v>
      </c>
    </row>
    <row r="14" spans="1:9" ht="15" customHeight="1" x14ac:dyDescent="0.35">
      <c r="A14" s="12" t="s">
        <v>16</v>
      </c>
      <c r="B14" s="13" t="s">
        <v>17</v>
      </c>
      <c r="C14" s="12" t="s">
        <v>18</v>
      </c>
      <c r="D14" s="12" t="s">
        <v>25</v>
      </c>
      <c r="E14" s="12" t="s">
        <v>20</v>
      </c>
      <c r="F14" s="12" t="s">
        <v>21</v>
      </c>
      <c r="G14" s="9">
        <v>11</v>
      </c>
      <c r="H14" s="10" t="s">
        <v>22</v>
      </c>
      <c r="I14" s="11">
        <f>IF(ISNUMBER(H14),G14*H14,0)</f>
        <v>0</v>
      </c>
    </row>
    <row r="15" spans="1:9" ht="15" customHeight="1" x14ac:dyDescent="0.35">
      <c r="A15" s="7" t="s">
        <v>16</v>
      </c>
      <c r="B15" s="8" t="s">
        <v>26</v>
      </c>
      <c r="C15" s="7" t="s">
        <v>18</v>
      </c>
      <c r="D15" s="7" t="s">
        <v>27</v>
      </c>
      <c r="E15" s="7" t="s">
        <v>20</v>
      </c>
      <c r="F15" s="7" t="s">
        <v>21</v>
      </c>
      <c r="G15" s="9">
        <v>1</v>
      </c>
      <c r="H15" s="10" t="s">
        <v>22</v>
      </c>
      <c r="I15" s="11">
        <f>IF(ISNUMBER(H15),G15*H15,0)</f>
        <v>0</v>
      </c>
    </row>
    <row r="16" spans="1:9" ht="16.5" customHeight="1" x14ac:dyDescent="0.35">
      <c r="A16" s="26" t="s">
        <v>28</v>
      </c>
      <c r="B16" s="26"/>
      <c r="C16" s="26"/>
      <c r="D16" s="26"/>
      <c r="E16" s="26"/>
      <c r="F16" s="26"/>
      <c r="G16" s="26"/>
      <c r="H16" s="26"/>
      <c r="I16" s="26"/>
    </row>
    <row r="17" spans="1:9" ht="15" customHeight="1" x14ac:dyDescent="0.35">
      <c r="A17" s="7" t="s">
        <v>16</v>
      </c>
      <c r="B17" s="8" t="s">
        <v>17</v>
      </c>
      <c r="C17" s="7" t="s">
        <v>29</v>
      </c>
      <c r="D17" s="7" t="s">
        <v>19</v>
      </c>
      <c r="E17" s="7" t="s">
        <v>20</v>
      </c>
      <c r="F17" s="7" t="s">
        <v>21</v>
      </c>
      <c r="G17" s="9">
        <v>6</v>
      </c>
      <c r="H17" s="10" t="s">
        <v>22</v>
      </c>
      <c r="I17" s="11">
        <f t="shared" ref="I17:I50" si="0">IF(ISNUMBER(H17),G17*H17,0)</f>
        <v>0</v>
      </c>
    </row>
    <row r="18" spans="1:9" ht="15" customHeight="1" x14ac:dyDescent="0.35">
      <c r="A18" s="12" t="s">
        <v>16</v>
      </c>
      <c r="B18" s="13" t="s">
        <v>30</v>
      </c>
      <c r="C18" s="12" t="s">
        <v>29</v>
      </c>
      <c r="D18" s="12" t="s">
        <v>19</v>
      </c>
      <c r="E18" s="12" t="s">
        <v>20</v>
      </c>
      <c r="F18" s="12" t="s">
        <v>21</v>
      </c>
      <c r="G18" s="9">
        <v>10</v>
      </c>
      <c r="H18" s="10" t="s">
        <v>22</v>
      </c>
      <c r="I18" s="11">
        <f t="shared" si="0"/>
        <v>0</v>
      </c>
    </row>
    <row r="19" spans="1:9" ht="15" customHeight="1" x14ac:dyDescent="0.35">
      <c r="A19" s="7" t="s">
        <v>16</v>
      </c>
      <c r="B19" s="8" t="s">
        <v>26</v>
      </c>
      <c r="C19" s="7" t="s">
        <v>29</v>
      </c>
      <c r="D19" s="7" t="s">
        <v>19</v>
      </c>
      <c r="E19" s="7" t="s">
        <v>20</v>
      </c>
      <c r="F19" s="7" t="s">
        <v>21</v>
      </c>
      <c r="G19" s="9">
        <v>5</v>
      </c>
      <c r="H19" s="10" t="s">
        <v>22</v>
      </c>
      <c r="I19" s="11">
        <f t="shared" si="0"/>
        <v>0</v>
      </c>
    </row>
    <row r="20" spans="1:9" ht="15" customHeight="1" x14ac:dyDescent="0.35">
      <c r="A20" s="12" t="s">
        <v>16</v>
      </c>
      <c r="B20" s="13" t="s">
        <v>17</v>
      </c>
      <c r="C20" s="12" t="s">
        <v>29</v>
      </c>
      <c r="D20" s="12" t="s">
        <v>23</v>
      </c>
      <c r="E20" s="12" t="s">
        <v>20</v>
      </c>
      <c r="F20" s="12" t="s">
        <v>21</v>
      </c>
      <c r="G20" s="9">
        <v>1</v>
      </c>
      <c r="H20" s="10" t="s">
        <v>22</v>
      </c>
      <c r="I20" s="11">
        <f t="shared" si="0"/>
        <v>0</v>
      </c>
    </row>
    <row r="21" spans="1:9" ht="15" customHeight="1" x14ac:dyDescent="0.35">
      <c r="A21" s="7" t="s">
        <v>16</v>
      </c>
      <c r="B21" s="8" t="s">
        <v>17</v>
      </c>
      <c r="C21" s="7" t="s">
        <v>29</v>
      </c>
      <c r="D21" s="7" t="s">
        <v>23</v>
      </c>
      <c r="E21" s="12" t="s">
        <v>20</v>
      </c>
      <c r="F21" s="7" t="s">
        <v>21</v>
      </c>
      <c r="G21" s="9">
        <v>2</v>
      </c>
      <c r="H21" s="10" t="s">
        <v>22</v>
      </c>
      <c r="I21" s="11">
        <f t="shared" si="0"/>
        <v>0</v>
      </c>
    </row>
    <row r="22" spans="1:9" ht="15" customHeight="1" x14ac:dyDescent="0.35">
      <c r="A22" s="12" t="s">
        <v>16</v>
      </c>
      <c r="B22" s="13" t="s">
        <v>30</v>
      </c>
      <c r="C22" s="12" t="s">
        <v>29</v>
      </c>
      <c r="D22" s="12" t="s">
        <v>23</v>
      </c>
      <c r="E22" s="12" t="s">
        <v>20</v>
      </c>
      <c r="F22" s="12" t="s">
        <v>21</v>
      </c>
      <c r="G22" s="9">
        <v>25</v>
      </c>
      <c r="H22" s="10" t="s">
        <v>22</v>
      </c>
      <c r="I22" s="11">
        <f t="shared" si="0"/>
        <v>0</v>
      </c>
    </row>
    <row r="23" spans="1:9" ht="15" customHeight="1" x14ac:dyDescent="0.35">
      <c r="A23" s="7" t="s">
        <v>16</v>
      </c>
      <c r="B23" s="8" t="s">
        <v>26</v>
      </c>
      <c r="C23" s="7" t="s">
        <v>29</v>
      </c>
      <c r="D23" s="7" t="s">
        <v>23</v>
      </c>
      <c r="E23" s="7" t="s">
        <v>20</v>
      </c>
      <c r="F23" s="7" t="s">
        <v>31</v>
      </c>
      <c r="G23" s="9">
        <v>1</v>
      </c>
      <c r="H23" s="10" t="s">
        <v>22</v>
      </c>
      <c r="I23" s="11">
        <f t="shared" si="0"/>
        <v>0</v>
      </c>
    </row>
    <row r="24" spans="1:9" ht="15" customHeight="1" x14ac:dyDescent="0.35">
      <c r="A24" s="12" t="s">
        <v>16</v>
      </c>
      <c r="B24" s="13" t="s">
        <v>26</v>
      </c>
      <c r="C24" s="12" t="s">
        <v>29</v>
      </c>
      <c r="D24" s="12" t="s">
        <v>23</v>
      </c>
      <c r="E24" s="12" t="s">
        <v>20</v>
      </c>
      <c r="F24" s="12" t="s">
        <v>32</v>
      </c>
      <c r="G24" s="9">
        <v>3</v>
      </c>
      <c r="H24" s="10" t="s">
        <v>22</v>
      </c>
      <c r="I24" s="11">
        <f t="shared" si="0"/>
        <v>0</v>
      </c>
    </row>
    <row r="25" spans="1:9" ht="15" customHeight="1" x14ac:dyDescent="0.35">
      <c r="A25" s="7" t="s">
        <v>16</v>
      </c>
      <c r="B25" s="8" t="s">
        <v>26</v>
      </c>
      <c r="C25" s="7" t="s">
        <v>29</v>
      </c>
      <c r="D25" s="7" t="s">
        <v>23</v>
      </c>
      <c r="E25" s="7" t="s">
        <v>20</v>
      </c>
      <c r="F25" s="7" t="s">
        <v>33</v>
      </c>
      <c r="G25" s="9">
        <v>1</v>
      </c>
      <c r="H25" s="10" t="s">
        <v>22</v>
      </c>
      <c r="I25" s="11">
        <f t="shared" si="0"/>
        <v>0</v>
      </c>
    </row>
    <row r="26" spans="1:9" ht="15" customHeight="1" x14ac:dyDescent="0.35">
      <c r="A26" s="12" t="s">
        <v>16</v>
      </c>
      <c r="B26" s="13" t="s">
        <v>26</v>
      </c>
      <c r="C26" s="12" t="s">
        <v>29</v>
      </c>
      <c r="D26" s="12" t="s">
        <v>23</v>
      </c>
      <c r="E26" s="12" t="s">
        <v>20</v>
      </c>
      <c r="F26" s="12" t="s">
        <v>21</v>
      </c>
      <c r="G26" s="9">
        <v>39</v>
      </c>
      <c r="H26" s="10" t="s">
        <v>22</v>
      </c>
      <c r="I26" s="11">
        <f t="shared" si="0"/>
        <v>0</v>
      </c>
    </row>
    <row r="27" spans="1:9" ht="15" customHeight="1" x14ac:dyDescent="0.35">
      <c r="A27" s="7" t="s">
        <v>16</v>
      </c>
      <c r="B27" s="8" t="s">
        <v>17</v>
      </c>
      <c r="C27" s="7" t="s">
        <v>29</v>
      </c>
      <c r="D27" s="7" t="s">
        <v>24</v>
      </c>
      <c r="E27" s="7" t="s">
        <v>20</v>
      </c>
      <c r="F27" s="7" t="s">
        <v>21</v>
      </c>
      <c r="G27" s="9">
        <v>4</v>
      </c>
      <c r="H27" s="10" t="s">
        <v>22</v>
      </c>
      <c r="I27" s="11">
        <f t="shared" si="0"/>
        <v>0</v>
      </c>
    </row>
    <row r="28" spans="1:9" ht="15" customHeight="1" x14ac:dyDescent="0.35">
      <c r="A28" s="12" t="s">
        <v>16</v>
      </c>
      <c r="B28" s="13" t="s">
        <v>30</v>
      </c>
      <c r="C28" s="12" t="s">
        <v>29</v>
      </c>
      <c r="D28" s="12" t="s">
        <v>24</v>
      </c>
      <c r="E28" s="12" t="s">
        <v>20</v>
      </c>
      <c r="F28" s="12" t="s">
        <v>21</v>
      </c>
      <c r="G28" s="9">
        <v>125</v>
      </c>
      <c r="H28" s="10" t="s">
        <v>22</v>
      </c>
      <c r="I28" s="11">
        <f t="shared" si="0"/>
        <v>0</v>
      </c>
    </row>
    <row r="29" spans="1:9" ht="15" customHeight="1" x14ac:dyDescent="0.35">
      <c r="A29" s="7" t="s">
        <v>16</v>
      </c>
      <c r="B29" s="8" t="s">
        <v>26</v>
      </c>
      <c r="C29" s="7" t="s">
        <v>29</v>
      </c>
      <c r="D29" s="7" t="s">
        <v>24</v>
      </c>
      <c r="E29" s="7" t="s">
        <v>20</v>
      </c>
      <c r="F29" s="7" t="s">
        <v>32</v>
      </c>
      <c r="G29" s="9">
        <v>2</v>
      </c>
      <c r="H29" s="10" t="s">
        <v>22</v>
      </c>
      <c r="I29" s="11">
        <f t="shared" si="0"/>
        <v>0</v>
      </c>
    </row>
    <row r="30" spans="1:9" ht="15" customHeight="1" x14ac:dyDescent="0.35">
      <c r="A30" s="12" t="s">
        <v>16</v>
      </c>
      <c r="B30" s="13" t="s">
        <v>26</v>
      </c>
      <c r="C30" s="12" t="s">
        <v>29</v>
      </c>
      <c r="D30" s="12" t="s">
        <v>24</v>
      </c>
      <c r="E30" s="12" t="s">
        <v>20</v>
      </c>
      <c r="F30" s="12" t="s">
        <v>34</v>
      </c>
      <c r="G30" s="9">
        <v>4</v>
      </c>
      <c r="H30" s="10" t="s">
        <v>22</v>
      </c>
      <c r="I30" s="11">
        <f t="shared" si="0"/>
        <v>0</v>
      </c>
    </row>
    <row r="31" spans="1:9" ht="15" customHeight="1" x14ac:dyDescent="0.35">
      <c r="A31" s="7" t="s">
        <v>16</v>
      </c>
      <c r="B31" s="8" t="s">
        <v>26</v>
      </c>
      <c r="C31" s="7" t="s">
        <v>29</v>
      </c>
      <c r="D31" s="7" t="s">
        <v>24</v>
      </c>
      <c r="E31" s="7" t="s">
        <v>20</v>
      </c>
      <c r="F31" s="7" t="s">
        <v>33</v>
      </c>
      <c r="G31" s="9">
        <v>1</v>
      </c>
      <c r="H31" s="10" t="s">
        <v>22</v>
      </c>
      <c r="I31" s="11">
        <f t="shared" si="0"/>
        <v>0</v>
      </c>
    </row>
    <row r="32" spans="1:9" ht="15" customHeight="1" x14ac:dyDescent="0.35">
      <c r="A32" s="12" t="s">
        <v>16</v>
      </c>
      <c r="B32" s="13" t="s">
        <v>26</v>
      </c>
      <c r="C32" s="12" t="s">
        <v>29</v>
      </c>
      <c r="D32" s="12" t="s">
        <v>24</v>
      </c>
      <c r="E32" s="12" t="s">
        <v>20</v>
      </c>
      <c r="F32" s="12" t="s">
        <v>21</v>
      </c>
      <c r="G32" s="9">
        <v>127</v>
      </c>
      <c r="H32" s="10" t="s">
        <v>22</v>
      </c>
      <c r="I32" s="11">
        <f t="shared" si="0"/>
        <v>0</v>
      </c>
    </row>
    <row r="33" spans="1:9" ht="15" customHeight="1" x14ac:dyDescent="0.35">
      <c r="A33" s="7" t="s">
        <v>16</v>
      </c>
      <c r="B33" s="8" t="s">
        <v>17</v>
      </c>
      <c r="C33" s="7" t="s">
        <v>29</v>
      </c>
      <c r="D33" s="7" t="s">
        <v>25</v>
      </c>
      <c r="E33" s="7" t="s">
        <v>20</v>
      </c>
      <c r="F33" s="7" t="s">
        <v>21</v>
      </c>
      <c r="G33" s="9">
        <v>22</v>
      </c>
      <c r="H33" s="10" t="s">
        <v>22</v>
      </c>
      <c r="I33" s="11">
        <f t="shared" si="0"/>
        <v>0</v>
      </c>
    </row>
    <row r="34" spans="1:9" ht="15" customHeight="1" x14ac:dyDescent="0.35">
      <c r="A34" s="12" t="s">
        <v>16</v>
      </c>
      <c r="B34" s="13" t="s">
        <v>30</v>
      </c>
      <c r="C34" s="12" t="s">
        <v>29</v>
      </c>
      <c r="D34" s="12" t="s">
        <v>25</v>
      </c>
      <c r="E34" s="12" t="s">
        <v>20</v>
      </c>
      <c r="F34" s="12" t="s">
        <v>21</v>
      </c>
      <c r="G34" s="9">
        <v>46</v>
      </c>
      <c r="H34" s="10" t="s">
        <v>22</v>
      </c>
      <c r="I34" s="11">
        <f t="shared" si="0"/>
        <v>0</v>
      </c>
    </row>
    <row r="35" spans="1:9" ht="15" customHeight="1" x14ac:dyDescent="0.35">
      <c r="A35" s="7" t="s">
        <v>16</v>
      </c>
      <c r="B35" s="8" t="s">
        <v>26</v>
      </c>
      <c r="C35" s="7" t="s">
        <v>29</v>
      </c>
      <c r="D35" s="7" t="s">
        <v>25</v>
      </c>
      <c r="E35" s="7" t="s">
        <v>20</v>
      </c>
      <c r="F35" s="7" t="s">
        <v>34</v>
      </c>
      <c r="G35" s="9">
        <v>5</v>
      </c>
      <c r="H35" s="10" t="s">
        <v>22</v>
      </c>
      <c r="I35" s="11">
        <f t="shared" si="0"/>
        <v>0</v>
      </c>
    </row>
    <row r="36" spans="1:9" ht="15" customHeight="1" x14ac:dyDescent="0.35">
      <c r="A36" s="12" t="s">
        <v>16</v>
      </c>
      <c r="B36" s="13" t="s">
        <v>26</v>
      </c>
      <c r="C36" s="12" t="s">
        <v>29</v>
      </c>
      <c r="D36" s="12" t="s">
        <v>25</v>
      </c>
      <c r="E36" s="12" t="s">
        <v>20</v>
      </c>
      <c r="F36" s="12" t="s">
        <v>21</v>
      </c>
      <c r="G36" s="9">
        <v>134</v>
      </c>
      <c r="H36" s="10" t="s">
        <v>22</v>
      </c>
      <c r="I36" s="11">
        <f t="shared" si="0"/>
        <v>0</v>
      </c>
    </row>
    <row r="37" spans="1:9" ht="15" customHeight="1" x14ac:dyDescent="0.35">
      <c r="A37" s="7" t="s">
        <v>16</v>
      </c>
      <c r="B37" s="8" t="s">
        <v>17</v>
      </c>
      <c r="C37" s="7" t="s">
        <v>29</v>
      </c>
      <c r="D37" s="7" t="s">
        <v>35</v>
      </c>
      <c r="E37" s="7" t="s">
        <v>20</v>
      </c>
      <c r="F37" s="7" t="s">
        <v>21</v>
      </c>
      <c r="G37" s="9">
        <v>40</v>
      </c>
      <c r="H37" s="10" t="s">
        <v>22</v>
      </c>
      <c r="I37" s="11">
        <f t="shared" si="0"/>
        <v>0</v>
      </c>
    </row>
    <row r="38" spans="1:9" ht="15" customHeight="1" x14ac:dyDescent="0.35">
      <c r="A38" s="12" t="s">
        <v>16</v>
      </c>
      <c r="B38" s="13" t="s">
        <v>30</v>
      </c>
      <c r="C38" s="12" t="s">
        <v>29</v>
      </c>
      <c r="D38" s="12" t="s">
        <v>35</v>
      </c>
      <c r="E38" s="12" t="s">
        <v>36</v>
      </c>
      <c r="F38" s="12" t="s">
        <v>21</v>
      </c>
      <c r="G38" s="9">
        <v>10</v>
      </c>
      <c r="H38" s="10" t="s">
        <v>22</v>
      </c>
      <c r="I38" s="11">
        <f t="shared" si="0"/>
        <v>0</v>
      </c>
    </row>
    <row r="39" spans="1:9" ht="15" customHeight="1" x14ac:dyDescent="0.35">
      <c r="A39" s="7" t="s">
        <v>16</v>
      </c>
      <c r="B39" s="8" t="s">
        <v>30</v>
      </c>
      <c r="C39" s="7" t="s">
        <v>29</v>
      </c>
      <c r="D39" s="7" t="s">
        <v>35</v>
      </c>
      <c r="E39" s="7" t="s">
        <v>20</v>
      </c>
      <c r="F39" s="7" t="s">
        <v>21</v>
      </c>
      <c r="G39" s="9">
        <v>50</v>
      </c>
      <c r="H39" s="10" t="s">
        <v>22</v>
      </c>
      <c r="I39" s="11">
        <f t="shared" si="0"/>
        <v>0</v>
      </c>
    </row>
    <row r="40" spans="1:9" ht="15" customHeight="1" x14ac:dyDescent="0.35">
      <c r="A40" s="12" t="s">
        <v>16</v>
      </c>
      <c r="B40" s="13" t="s">
        <v>26</v>
      </c>
      <c r="C40" s="12" t="s">
        <v>29</v>
      </c>
      <c r="D40" s="12" t="s">
        <v>35</v>
      </c>
      <c r="E40" s="12" t="s">
        <v>20</v>
      </c>
      <c r="F40" s="12" t="s">
        <v>21</v>
      </c>
      <c r="G40" s="9">
        <v>7</v>
      </c>
      <c r="H40" s="10" t="s">
        <v>22</v>
      </c>
      <c r="I40" s="11">
        <f t="shared" si="0"/>
        <v>0</v>
      </c>
    </row>
    <row r="41" spans="1:9" ht="15" customHeight="1" x14ac:dyDescent="0.35">
      <c r="A41" s="7" t="s">
        <v>16</v>
      </c>
      <c r="B41" s="8" t="s">
        <v>17</v>
      </c>
      <c r="C41" s="7" t="s">
        <v>29</v>
      </c>
      <c r="D41" s="7" t="s">
        <v>27</v>
      </c>
      <c r="E41" s="7" t="s">
        <v>20</v>
      </c>
      <c r="F41" s="7" t="s">
        <v>37</v>
      </c>
      <c r="G41" s="9">
        <v>1</v>
      </c>
      <c r="H41" s="10" t="s">
        <v>22</v>
      </c>
      <c r="I41" s="11">
        <f t="shared" si="0"/>
        <v>0</v>
      </c>
    </row>
    <row r="42" spans="1:9" ht="15" customHeight="1" x14ac:dyDescent="0.35">
      <c r="A42" s="12" t="s">
        <v>16</v>
      </c>
      <c r="B42" s="13" t="s">
        <v>17</v>
      </c>
      <c r="C42" s="12" t="s">
        <v>29</v>
      </c>
      <c r="D42" s="12" t="s">
        <v>27</v>
      </c>
      <c r="E42" s="12" t="s">
        <v>20</v>
      </c>
      <c r="F42" s="12" t="s">
        <v>34</v>
      </c>
      <c r="G42" s="9">
        <v>14</v>
      </c>
      <c r="H42" s="10" t="s">
        <v>22</v>
      </c>
      <c r="I42" s="11">
        <f t="shared" si="0"/>
        <v>0</v>
      </c>
    </row>
    <row r="43" spans="1:9" ht="15" customHeight="1" x14ac:dyDescent="0.35">
      <c r="A43" s="7" t="s">
        <v>16</v>
      </c>
      <c r="B43" s="8" t="s">
        <v>17</v>
      </c>
      <c r="C43" s="7" t="s">
        <v>29</v>
      </c>
      <c r="D43" s="7" t="s">
        <v>27</v>
      </c>
      <c r="E43" s="7" t="s">
        <v>20</v>
      </c>
      <c r="F43" s="7" t="s">
        <v>21</v>
      </c>
      <c r="G43" s="9">
        <v>39</v>
      </c>
      <c r="H43" s="10" t="s">
        <v>22</v>
      </c>
      <c r="I43" s="11">
        <f t="shared" si="0"/>
        <v>0</v>
      </c>
    </row>
    <row r="44" spans="1:9" ht="15" customHeight="1" x14ac:dyDescent="0.35">
      <c r="A44" s="12" t="s">
        <v>16</v>
      </c>
      <c r="B44" s="13" t="s">
        <v>30</v>
      </c>
      <c r="C44" s="12" t="s">
        <v>29</v>
      </c>
      <c r="D44" s="12" t="s">
        <v>27</v>
      </c>
      <c r="E44" s="12" t="s">
        <v>36</v>
      </c>
      <c r="F44" s="12" t="s">
        <v>21</v>
      </c>
      <c r="G44" s="9">
        <v>62</v>
      </c>
      <c r="H44" s="10" t="s">
        <v>22</v>
      </c>
      <c r="I44" s="11">
        <f t="shared" si="0"/>
        <v>0</v>
      </c>
    </row>
    <row r="45" spans="1:9" ht="15" customHeight="1" x14ac:dyDescent="0.35">
      <c r="A45" s="7" t="s">
        <v>16</v>
      </c>
      <c r="B45" s="8" t="s">
        <v>26</v>
      </c>
      <c r="C45" s="7" t="s">
        <v>29</v>
      </c>
      <c r="D45" s="7" t="s">
        <v>27</v>
      </c>
      <c r="E45" s="7" t="s">
        <v>20</v>
      </c>
      <c r="F45" s="7" t="s">
        <v>21</v>
      </c>
      <c r="G45" s="9">
        <v>18</v>
      </c>
      <c r="H45" s="10" t="s">
        <v>22</v>
      </c>
      <c r="I45" s="11">
        <f t="shared" si="0"/>
        <v>0</v>
      </c>
    </row>
    <row r="46" spans="1:9" ht="15" customHeight="1" x14ac:dyDescent="0.35">
      <c r="A46" s="12" t="s">
        <v>16</v>
      </c>
      <c r="B46" s="13" t="s">
        <v>17</v>
      </c>
      <c r="C46" s="12" t="s">
        <v>29</v>
      </c>
      <c r="D46" s="12" t="s">
        <v>38</v>
      </c>
      <c r="E46" s="12" t="s">
        <v>20</v>
      </c>
      <c r="F46" s="12" t="s">
        <v>21</v>
      </c>
      <c r="G46" s="9">
        <v>1</v>
      </c>
      <c r="H46" s="10" t="s">
        <v>22</v>
      </c>
      <c r="I46" s="11">
        <f t="shared" si="0"/>
        <v>0</v>
      </c>
    </row>
    <row r="47" spans="1:9" ht="15" customHeight="1" x14ac:dyDescent="0.35">
      <c r="A47" s="7" t="s">
        <v>16</v>
      </c>
      <c r="B47" s="8" t="s">
        <v>26</v>
      </c>
      <c r="C47" s="7" t="s">
        <v>29</v>
      </c>
      <c r="D47" s="7" t="s">
        <v>38</v>
      </c>
      <c r="E47" s="7" t="s">
        <v>36</v>
      </c>
      <c r="F47" s="7" t="s">
        <v>39</v>
      </c>
      <c r="G47" s="9">
        <v>1</v>
      </c>
      <c r="H47" s="10" t="s">
        <v>22</v>
      </c>
      <c r="I47" s="11">
        <f t="shared" si="0"/>
        <v>0</v>
      </c>
    </row>
    <row r="48" spans="1:9" ht="15" customHeight="1" x14ac:dyDescent="0.35">
      <c r="A48" s="12" t="s">
        <v>16</v>
      </c>
      <c r="B48" s="13" t="s">
        <v>26</v>
      </c>
      <c r="C48" s="12" t="s">
        <v>29</v>
      </c>
      <c r="D48" s="12" t="s">
        <v>38</v>
      </c>
      <c r="E48" s="12" t="s">
        <v>20</v>
      </c>
      <c r="F48" s="12" t="s">
        <v>21</v>
      </c>
      <c r="G48" s="9">
        <v>3</v>
      </c>
      <c r="H48" s="10" t="s">
        <v>22</v>
      </c>
      <c r="I48" s="11">
        <f t="shared" si="0"/>
        <v>0</v>
      </c>
    </row>
    <row r="49" spans="1:9" ht="15" customHeight="1" x14ac:dyDescent="0.35">
      <c r="A49" s="7" t="s">
        <v>16</v>
      </c>
      <c r="B49" s="8" t="s">
        <v>17</v>
      </c>
      <c r="C49" s="7" t="s">
        <v>29</v>
      </c>
      <c r="D49" s="7" t="s">
        <v>40</v>
      </c>
      <c r="E49" s="7" t="s">
        <v>20</v>
      </c>
      <c r="F49" s="7" t="s">
        <v>21</v>
      </c>
      <c r="G49" s="9">
        <v>1</v>
      </c>
      <c r="H49" s="10" t="s">
        <v>22</v>
      </c>
      <c r="I49" s="11">
        <f t="shared" si="0"/>
        <v>0</v>
      </c>
    </row>
    <row r="50" spans="1:9" ht="15" customHeight="1" x14ac:dyDescent="0.35">
      <c r="A50" s="12" t="s">
        <v>16</v>
      </c>
      <c r="B50" s="13" t="s">
        <v>26</v>
      </c>
      <c r="C50" s="12" t="s">
        <v>29</v>
      </c>
      <c r="D50" s="12" t="s">
        <v>40</v>
      </c>
      <c r="E50" s="12" t="s">
        <v>20</v>
      </c>
      <c r="F50" s="12" t="s">
        <v>21</v>
      </c>
      <c r="G50" s="9">
        <v>1</v>
      </c>
      <c r="H50" s="10" t="s">
        <v>22</v>
      </c>
      <c r="I50" s="11">
        <f t="shared" si="0"/>
        <v>0</v>
      </c>
    </row>
    <row r="51" spans="1:9" ht="16.5" customHeight="1" x14ac:dyDescent="0.35">
      <c r="A51" s="26" t="s">
        <v>41</v>
      </c>
      <c r="B51" s="26"/>
      <c r="C51" s="26"/>
      <c r="D51" s="26"/>
      <c r="E51" s="26"/>
      <c r="F51" s="26"/>
      <c r="G51" s="26"/>
      <c r="H51" s="26"/>
      <c r="I51" s="26"/>
    </row>
    <row r="52" spans="1:9" ht="15" customHeight="1" x14ac:dyDescent="0.35">
      <c r="A52" s="7" t="s">
        <v>16</v>
      </c>
      <c r="B52" s="8" t="s">
        <v>17</v>
      </c>
      <c r="C52" s="7" t="s">
        <v>42</v>
      </c>
      <c r="D52" s="7" t="s">
        <v>19</v>
      </c>
      <c r="E52" s="7" t="s">
        <v>20</v>
      </c>
      <c r="F52" s="7" t="s">
        <v>21</v>
      </c>
      <c r="G52" s="9">
        <v>2</v>
      </c>
      <c r="H52" s="10" t="s">
        <v>22</v>
      </c>
      <c r="I52" s="11">
        <f t="shared" ref="I52:I74" si="1">IF(ISNUMBER(H52),G52*H52,0)</f>
        <v>0</v>
      </c>
    </row>
    <row r="53" spans="1:9" ht="15" customHeight="1" x14ac:dyDescent="0.35">
      <c r="A53" s="12" t="s">
        <v>16</v>
      </c>
      <c r="B53" s="13" t="s">
        <v>30</v>
      </c>
      <c r="C53" s="12" t="s">
        <v>42</v>
      </c>
      <c r="D53" s="12" t="s">
        <v>19</v>
      </c>
      <c r="E53" s="12" t="s">
        <v>20</v>
      </c>
      <c r="F53" s="12" t="s">
        <v>21</v>
      </c>
      <c r="G53" s="9">
        <v>1</v>
      </c>
      <c r="H53" s="10" t="s">
        <v>22</v>
      </c>
      <c r="I53" s="11">
        <f t="shared" si="1"/>
        <v>0</v>
      </c>
    </row>
    <row r="54" spans="1:9" ht="15" customHeight="1" x14ac:dyDescent="0.35">
      <c r="A54" s="7" t="s">
        <v>16</v>
      </c>
      <c r="B54" s="8" t="s">
        <v>26</v>
      </c>
      <c r="C54" s="7" t="s">
        <v>42</v>
      </c>
      <c r="D54" s="7" t="s">
        <v>19</v>
      </c>
      <c r="E54" s="7" t="s">
        <v>20</v>
      </c>
      <c r="F54" s="7" t="s">
        <v>21</v>
      </c>
      <c r="G54" s="9">
        <v>9</v>
      </c>
      <c r="H54" s="10" t="s">
        <v>22</v>
      </c>
      <c r="I54" s="11">
        <f t="shared" si="1"/>
        <v>0</v>
      </c>
    </row>
    <row r="55" spans="1:9" ht="15" customHeight="1" x14ac:dyDescent="0.35">
      <c r="A55" s="12" t="s">
        <v>16</v>
      </c>
      <c r="B55" s="13" t="s">
        <v>17</v>
      </c>
      <c r="C55" s="12" t="s">
        <v>42</v>
      </c>
      <c r="D55" s="12" t="s">
        <v>23</v>
      </c>
      <c r="E55" s="12" t="s">
        <v>20</v>
      </c>
      <c r="F55" s="12" t="s">
        <v>21</v>
      </c>
      <c r="G55" s="9">
        <v>14</v>
      </c>
      <c r="H55" s="10" t="s">
        <v>22</v>
      </c>
      <c r="I55" s="11">
        <f t="shared" si="1"/>
        <v>0</v>
      </c>
    </row>
    <row r="56" spans="1:9" ht="15" customHeight="1" x14ac:dyDescent="0.35">
      <c r="A56" s="7" t="s">
        <v>16</v>
      </c>
      <c r="B56" s="8" t="s">
        <v>30</v>
      </c>
      <c r="C56" s="7" t="s">
        <v>42</v>
      </c>
      <c r="D56" s="7" t="s">
        <v>23</v>
      </c>
      <c r="E56" s="7" t="s">
        <v>20</v>
      </c>
      <c r="F56" s="7" t="s">
        <v>21</v>
      </c>
      <c r="G56" s="9">
        <v>2</v>
      </c>
      <c r="H56" s="10" t="s">
        <v>22</v>
      </c>
      <c r="I56" s="11">
        <f t="shared" si="1"/>
        <v>0</v>
      </c>
    </row>
    <row r="57" spans="1:9" ht="15" customHeight="1" x14ac:dyDescent="0.35">
      <c r="A57" s="12" t="s">
        <v>16</v>
      </c>
      <c r="B57" s="13" t="s">
        <v>26</v>
      </c>
      <c r="C57" s="12" t="s">
        <v>42</v>
      </c>
      <c r="D57" s="12" t="s">
        <v>23</v>
      </c>
      <c r="E57" s="12" t="s">
        <v>20</v>
      </c>
      <c r="F57" s="12" t="s">
        <v>21</v>
      </c>
      <c r="G57" s="9">
        <v>50</v>
      </c>
      <c r="H57" s="10" t="s">
        <v>22</v>
      </c>
      <c r="I57" s="11">
        <f t="shared" si="1"/>
        <v>0</v>
      </c>
    </row>
    <row r="58" spans="1:9" ht="15" customHeight="1" x14ac:dyDescent="0.35">
      <c r="A58" s="7" t="s">
        <v>16</v>
      </c>
      <c r="B58" s="8" t="s">
        <v>17</v>
      </c>
      <c r="C58" s="7" t="s">
        <v>42</v>
      </c>
      <c r="D58" s="7" t="s">
        <v>24</v>
      </c>
      <c r="E58" s="7" t="s">
        <v>20</v>
      </c>
      <c r="F58" s="7" t="s">
        <v>21</v>
      </c>
      <c r="G58" s="9">
        <v>25</v>
      </c>
      <c r="H58" s="10" t="s">
        <v>22</v>
      </c>
      <c r="I58" s="11">
        <f t="shared" si="1"/>
        <v>0</v>
      </c>
    </row>
    <row r="59" spans="1:9" ht="15" customHeight="1" x14ac:dyDescent="0.35">
      <c r="A59" s="12" t="s">
        <v>16</v>
      </c>
      <c r="B59" s="13" t="s">
        <v>30</v>
      </c>
      <c r="C59" s="12" t="s">
        <v>42</v>
      </c>
      <c r="D59" s="12" t="s">
        <v>24</v>
      </c>
      <c r="E59" s="12" t="s">
        <v>20</v>
      </c>
      <c r="F59" s="12" t="s">
        <v>21</v>
      </c>
      <c r="G59" s="9">
        <v>2</v>
      </c>
      <c r="H59" s="10" t="s">
        <v>22</v>
      </c>
      <c r="I59" s="11">
        <f t="shared" si="1"/>
        <v>0</v>
      </c>
    </row>
    <row r="60" spans="1:9" ht="15" customHeight="1" x14ac:dyDescent="0.35">
      <c r="A60" s="7" t="s">
        <v>16</v>
      </c>
      <c r="B60" s="8" t="s">
        <v>26</v>
      </c>
      <c r="C60" s="7" t="s">
        <v>42</v>
      </c>
      <c r="D60" s="7" t="s">
        <v>24</v>
      </c>
      <c r="E60" s="7" t="s">
        <v>36</v>
      </c>
      <c r="F60" s="7" t="s">
        <v>39</v>
      </c>
      <c r="G60" s="9">
        <v>3</v>
      </c>
      <c r="H60" s="10" t="s">
        <v>22</v>
      </c>
      <c r="I60" s="11">
        <f t="shared" si="1"/>
        <v>0</v>
      </c>
    </row>
    <row r="61" spans="1:9" ht="15" customHeight="1" x14ac:dyDescent="0.35">
      <c r="A61" s="12" t="s">
        <v>16</v>
      </c>
      <c r="B61" s="13" t="s">
        <v>26</v>
      </c>
      <c r="C61" s="12" t="s">
        <v>42</v>
      </c>
      <c r="D61" s="12" t="s">
        <v>24</v>
      </c>
      <c r="E61" s="12" t="s">
        <v>20</v>
      </c>
      <c r="F61" s="12" t="s">
        <v>21</v>
      </c>
      <c r="G61" s="9">
        <v>24</v>
      </c>
      <c r="H61" s="10" t="s">
        <v>22</v>
      </c>
      <c r="I61" s="11">
        <f t="shared" si="1"/>
        <v>0</v>
      </c>
    </row>
    <row r="62" spans="1:9" ht="15" customHeight="1" x14ac:dyDescent="0.35">
      <c r="A62" s="7" t="s">
        <v>16</v>
      </c>
      <c r="B62" s="8" t="s">
        <v>17</v>
      </c>
      <c r="C62" s="7" t="s">
        <v>42</v>
      </c>
      <c r="D62" s="7" t="s">
        <v>25</v>
      </c>
      <c r="E62" s="7" t="s">
        <v>20</v>
      </c>
      <c r="F62" s="7" t="s">
        <v>21</v>
      </c>
      <c r="G62" s="9">
        <v>5</v>
      </c>
      <c r="H62" s="10" t="s">
        <v>22</v>
      </c>
      <c r="I62" s="11">
        <f t="shared" si="1"/>
        <v>0</v>
      </c>
    </row>
    <row r="63" spans="1:9" ht="15" customHeight="1" x14ac:dyDescent="0.35">
      <c r="A63" s="12" t="s">
        <v>16</v>
      </c>
      <c r="B63" s="13" t="s">
        <v>26</v>
      </c>
      <c r="C63" s="12" t="s">
        <v>42</v>
      </c>
      <c r="D63" s="12" t="s">
        <v>25</v>
      </c>
      <c r="E63" s="12" t="s">
        <v>36</v>
      </c>
      <c r="F63" s="12" t="s">
        <v>34</v>
      </c>
      <c r="G63" s="9">
        <v>25</v>
      </c>
      <c r="H63" s="10" t="s">
        <v>22</v>
      </c>
      <c r="I63" s="11">
        <f t="shared" si="1"/>
        <v>0</v>
      </c>
    </row>
    <row r="64" spans="1:9" ht="15" customHeight="1" x14ac:dyDescent="0.35">
      <c r="A64" s="7" t="s">
        <v>16</v>
      </c>
      <c r="B64" s="8" t="s">
        <v>26</v>
      </c>
      <c r="C64" s="7" t="s">
        <v>42</v>
      </c>
      <c r="D64" s="7" t="s">
        <v>25</v>
      </c>
      <c r="E64" s="7" t="s">
        <v>36</v>
      </c>
      <c r="F64" s="7" t="s">
        <v>39</v>
      </c>
      <c r="G64" s="9">
        <v>52</v>
      </c>
      <c r="H64" s="10" t="s">
        <v>22</v>
      </c>
      <c r="I64" s="11">
        <f t="shared" si="1"/>
        <v>0</v>
      </c>
    </row>
    <row r="65" spans="1:9" ht="15" customHeight="1" x14ac:dyDescent="0.35">
      <c r="A65" s="12" t="s">
        <v>16</v>
      </c>
      <c r="B65" s="13" t="s">
        <v>26</v>
      </c>
      <c r="C65" s="12" t="s">
        <v>42</v>
      </c>
      <c r="D65" s="12" t="s">
        <v>25</v>
      </c>
      <c r="E65" s="12" t="s">
        <v>36</v>
      </c>
      <c r="F65" s="12" t="s">
        <v>21</v>
      </c>
      <c r="G65" s="9">
        <v>16</v>
      </c>
      <c r="H65" s="10" t="s">
        <v>22</v>
      </c>
      <c r="I65" s="11">
        <f t="shared" si="1"/>
        <v>0</v>
      </c>
    </row>
    <row r="66" spans="1:9" ht="15" customHeight="1" x14ac:dyDescent="0.35">
      <c r="A66" s="7" t="s">
        <v>16</v>
      </c>
      <c r="B66" s="8" t="s">
        <v>26</v>
      </c>
      <c r="C66" s="7" t="s">
        <v>42</v>
      </c>
      <c r="D66" s="7" t="s">
        <v>25</v>
      </c>
      <c r="E66" s="7" t="s">
        <v>20</v>
      </c>
      <c r="F66" s="7" t="s">
        <v>21</v>
      </c>
      <c r="G66" s="9">
        <v>7</v>
      </c>
      <c r="H66" s="10" t="s">
        <v>22</v>
      </c>
      <c r="I66" s="11">
        <f t="shared" si="1"/>
        <v>0</v>
      </c>
    </row>
    <row r="67" spans="1:9" ht="15" customHeight="1" x14ac:dyDescent="0.35">
      <c r="A67" s="12" t="s">
        <v>16</v>
      </c>
      <c r="B67" s="13" t="s">
        <v>17</v>
      </c>
      <c r="C67" s="12" t="s">
        <v>42</v>
      </c>
      <c r="D67" s="12" t="s">
        <v>35</v>
      </c>
      <c r="E67" s="12" t="s">
        <v>20</v>
      </c>
      <c r="F67" s="12" t="s">
        <v>21</v>
      </c>
      <c r="G67" s="9">
        <v>3</v>
      </c>
      <c r="H67" s="10" t="s">
        <v>22</v>
      </c>
      <c r="I67" s="11">
        <f t="shared" si="1"/>
        <v>0</v>
      </c>
    </row>
    <row r="68" spans="1:9" ht="15" customHeight="1" x14ac:dyDescent="0.35">
      <c r="A68" s="7" t="s">
        <v>16</v>
      </c>
      <c r="B68" s="8" t="s">
        <v>30</v>
      </c>
      <c r="C68" s="7" t="s">
        <v>42</v>
      </c>
      <c r="D68" s="7" t="s">
        <v>35</v>
      </c>
      <c r="E68" s="7" t="s">
        <v>20</v>
      </c>
      <c r="F68" s="7" t="s">
        <v>21</v>
      </c>
      <c r="G68" s="9">
        <v>6</v>
      </c>
      <c r="H68" s="10" t="s">
        <v>22</v>
      </c>
      <c r="I68" s="11">
        <f t="shared" si="1"/>
        <v>0</v>
      </c>
    </row>
    <row r="69" spans="1:9" ht="15" customHeight="1" x14ac:dyDescent="0.35">
      <c r="A69" s="12" t="s">
        <v>16</v>
      </c>
      <c r="B69" s="13" t="s">
        <v>17</v>
      </c>
      <c r="C69" s="12" t="s">
        <v>42</v>
      </c>
      <c r="D69" s="12" t="s">
        <v>27</v>
      </c>
      <c r="E69" s="12" t="s">
        <v>36</v>
      </c>
      <c r="F69" s="12" t="s">
        <v>21</v>
      </c>
      <c r="G69" s="9">
        <v>1</v>
      </c>
      <c r="H69" s="10" t="s">
        <v>22</v>
      </c>
      <c r="I69" s="11">
        <f t="shared" si="1"/>
        <v>0</v>
      </c>
    </row>
    <row r="70" spans="1:9" ht="15" customHeight="1" x14ac:dyDescent="0.35">
      <c r="A70" s="7" t="s">
        <v>16</v>
      </c>
      <c r="B70" s="8" t="s">
        <v>30</v>
      </c>
      <c r="C70" s="7" t="s">
        <v>42</v>
      </c>
      <c r="D70" s="7" t="s">
        <v>27</v>
      </c>
      <c r="E70" s="7" t="s">
        <v>20</v>
      </c>
      <c r="F70" s="7" t="s">
        <v>21</v>
      </c>
      <c r="G70" s="9">
        <v>8</v>
      </c>
      <c r="H70" s="10" t="s">
        <v>22</v>
      </c>
      <c r="I70" s="11">
        <f t="shared" si="1"/>
        <v>0</v>
      </c>
    </row>
    <row r="71" spans="1:9" ht="15" customHeight="1" x14ac:dyDescent="0.35">
      <c r="A71" s="12" t="s">
        <v>16</v>
      </c>
      <c r="B71" s="13" t="s">
        <v>26</v>
      </c>
      <c r="C71" s="12" t="s">
        <v>42</v>
      </c>
      <c r="D71" s="12" t="s">
        <v>27</v>
      </c>
      <c r="E71" s="12" t="s">
        <v>20</v>
      </c>
      <c r="F71" s="12" t="s">
        <v>21</v>
      </c>
      <c r="G71" s="9">
        <v>1</v>
      </c>
      <c r="H71" s="10" t="s">
        <v>22</v>
      </c>
      <c r="I71" s="11">
        <f t="shared" si="1"/>
        <v>0</v>
      </c>
    </row>
    <row r="72" spans="1:9" ht="15" customHeight="1" x14ac:dyDescent="0.35">
      <c r="A72" s="7" t="s">
        <v>16</v>
      </c>
      <c r="B72" s="8" t="s">
        <v>17</v>
      </c>
      <c r="C72" s="7" t="s">
        <v>42</v>
      </c>
      <c r="D72" s="7" t="s">
        <v>43</v>
      </c>
      <c r="E72" s="7" t="s">
        <v>36</v>
      </c>
      <c r="F72" s="7" t="s">
        <v>21</v>
      </c>
      <c r="G72" s="9">
        <v>3</v>
      </c>
      <c r="H72" s="10" t="s">
        <v>22</v>
      </c>
      <c r="I72" s="11">
        <f t="shared" si="1"/>
        <v>0</v>
      </c>
    </row>
    <row r="73" spans="1:9" ht="15" customHeight="1" x14ac:dyDescent="0.35">
      <c r="A73" s="12" t="s">
        <v>16</v>
      </c>
      <c r="B73" s="13" t="s">
        <v>17</v>
      </c>
      <c r="C73" s="12" t="s">
        <v>42</v>
      </c>
      <c r="D73" s="12" t="s">
        <v>43</v>
      </c>
      <c r="E73" s="12" t="s">
        <v>20</v>
      </c>
      <c r="F73" s="12" t="s">
        <v>21</v>
      </c>
      <c r="G73" s="9">
        <v>1</v>
      </c>
      <c r="H73" s="10" t="s">
        <v>22</v>
      </c>
      <c r="I73" s="11">
        <f t="shared" si="1"/>
        <v>0</v>
      </c>
    </row>
    <row r="74" spans="1:9" ht="15" customHeight="1" x14ac:dyDescent="0.35">
      <c r="A74" s="7" t="s">
        <v>16</v>
      </c>
      <c r="B74" s="8" t="s">
        <v>17</v>
      </c>
      <c r="C74" s="7" t="s">
        <v>42</v>
      </c>
      <c r="D74" s="7" t="s">
        <v>40</v>
      </c>
      <c r="E74" s="7" t="s">
        <v>36</v>
      </c>
      <c r="F74" s="7" t="s">
        <v>21</v>
      </c>
      <c r="G74" s="9">
        <v>1</v>
      </c>
      <c r="H74" s="10" t="s">
        <v>22</v>
      </c>
      <c r="I74" s="11">
        <f t="shared" si="1"/>
        <v>0</v>
      </c>
    </row>
    <row r="75" spans="1:9" ht="16.5" customHeight="1" x14ac:dyDescent="0.35">
      <c r="A75" s="26" t="s">
        <v>44</v>
      </c>
      <c r="B75" s="26"/>
      <c r="C75" s="26"/>
      <c r="D75" s="26"/>
      <c r="E75" s="26"/>
      <c r="F75" s="26"/>
      <c r="G75" s="26"/>
      <c r="H75" s="26"/>
      <c r="I75" s="26"/>
    </row>
    <row r="76" spans="1:9" ht="15" customHeight="1" x14ac:dyDescent="0.35">
      <c r="A76" s="7" t="s">
        <v>16</v>
      </c>
      <c r="B76" s="8" t="s">
        <v>17</v>
      </c>
      <c r="C76" s="7" t="s">
        <v>45</v>
      </c>
      <c r="D76" s="7" t="s">
        <v>27</v>
      </c>
      <c r="E76" s="7" t="s">
        <v>20</v>
      </c>
      <c r="F76" s="7" t="s">
        <v>21</v>
      </c>
      <c r="G76" s="9">
        <v>2</v>
      </c>
      <c r="H76" s="10" t="s">
        <v>22</v>
      </c>
      <c r="I76" s="11">
        <f>IF(ISNUMBER(H76),G76*H76,0)</f>
        <v>0</v>
      </c>
    </row>
    <row r="77" spans="1:9" ht="15" customHeight="1" x14ac:dyDescent="0.35">
      <c r="A77" s="12" t="s">
        <v>16</v>
      </c>
      <c r="B77" s="13" t="s">
        <v>26</v>
      </c>
      <c r="C77" s="12" t="s">
        <v>45</v>
      </c>
      <c r="D77" s="12" t="s">
        <v>27</v>
      </c>
      <c r="E77" s="12" t="s">
        <v>20</v>
      </c>
      <c r="F77" s="12" t="s">
        <v>34</v>
      </c>
      <c r="G77" s="9">
        <v>1</v>
      </c>
      <c r="H77" s="10" t="s">
        <v>22</v>
      </c>
      <c r="I77" s="11">
        <f>IF(ISNUMBER(H77),G77*H77,0)</f>
        <v>0</v>
      </c>
    </row>
    <row r="78" spans="1:9" ht="16.5" customHeight="1" x14ac:dyDescent="0.35">
      <c r="A78" s="26" t="s">
        <v>46</v>
      </c>
      <c r="B78" s="26"/>
      <c r="C78" s="26"/>
      <c r="D78" s="26"/>
      <c r="E78" s="26"/>
      <c r="F78" s="26"/>
      <c r="G78" s="26"/>
      <c r="H78" s="26"/>
      <c r="I78" s="26"/>
    </row>
    <row r="79" spans="1:9" ht="15" customHeight="1" x14ac:dyDescent="0.35">
      <c r="A79" s="7" t="s">
        <v>16</v>
      </c>
      <c r="B79" s="8" t="s">
        <v>17</v>
      </c>
      <c r="C79" s="7" t="s">
        <v>47</v>
      </c>
      <c r="D79" s="7" t="s">
        <v>23</v>
      </c>
      <c r="E79" s="7" t="s">
        <v>48</v>
      </c>
      <c r="F79" s="7" t="s">
        <v>33</v>
      </c>
      <c r="G79" s="9">
        <v>1</v>
      </c>
      <c r="H79" s="10" t="s">
        <v>22</v>
      </c>
      <c r="I79" s="11">
        <f>IF(ISNUMBER(H79),G79*H79,0)</f>
        <v>0</v>
      </c>
    </row>
    <row r="80" spans="1:9" ht="21.75" customHeight="1" x14ac:dyDescent="0.35">
      <c r="A80" s="25" t="s">
        <v>49</v>
      </c>
      <c r="B80" s="25"/>
      <c r="C80" s="25"/>
      <c r="D80" s="25"/>
      <c r="E80" s="25"/>
      <c r="F80" s="25"/>
      <c r="G80" s="25"/>
      <c r="H80" s="25"/>
      <c r="I80" s="25"/>
    </row>
    <row r="81" spans="1:9" ht="16.5" customHeight="1" x14ac:dyDescent="0.35">
      <c r="A81" s="26" t="s">
        <v>15</v>
      </c>
      <c r="B81" s="26"/>
      <c r="C81" s="26"/>
      <c r="D81" s="26"/>
      <c r="E81" s="26"/>
      <c r="F81" s="26"/>
      <c r="G81" s="26"/>
      <c r="H81" s="26"/>
      <c r="I81" s="26"/>
    </row>
    <row r="82" spans="1:9" ht="15" customHeight="1" x14ac:dyDescent="0.35">
      <c r="A82" s="7" t="s">
        <v>50</v>
      </c>
      <c r="B82" s="8" t="s">
        <v>17</v>
      </c>
      <c r="C82" s="7" t="s">
        <v>18</v>
      </c>
      <c r="D82" s="7" t="s">
        <v>19</v>
      </c>
      <c r="E82" s="7" t="s">
        <v>20</v>
      </c>
      <c r="F82" s="7" t="s">
        <v>21</v>
      </c>
      <c r="G82" s="9">
        <v>2</v>
      </c>
      <c r="H82" s="10" t="s">
        <v>22</v>
      </c>
      <c r="I82" s="11">
        <f t="shared" ref="I82:I90" si="2">IF(ISNUMBER(H82),G82*H82,0)</f>
        <v>0</v>
      </c>
    </row>
    <row r="83" spans="1:9" ht="15" customHeight="1" x14ac:dyDescent="0.35">
      <c r="A83" s="12" t="s">
        <v>50</v>
      </c>
      <c r="B83" s="13" t="s">
        <v>17</v>
      </c>
      <c r="C83" s="12" t="s">
        <v>18</v>
      </c>
      <c r="D83" s="12" t="s">
        <v>23</v>
      </c>
      <c r="E83" s="12" t="s">
        <v>20</v>
      </c>
      <c r="F83" s="12" t="s">
        <v>21</v>
      </c>
      <c r="G83" s="9">
        <v>4</v>
      </c>
      <c r="H83" s="10" t="s">
        <v>22</v>
      </c>
      <c r="I83" s="11">
        <f t="shared" si="2"/>
        <v>0</v>
      </c>
    </row>
    <row r="84" spans="1:9" ht="15" customHeight="1" x14ac:dyDescent="0.35">
      <c r="A84" s="7" t="s">
        <v>50</v>
      </c>
      <c r="B84" s="8" t="s">
        <v>30</v>
      </c>
      <c r="C84" s="7" t="s">
        <v>18</v>
      </c>
      <c r="D84" s="7" t="s">
        <v>23</v>
      </c>
      <c r="E84" s="7" t="s">
        <v>20</v>
      </c>
      <c r="F84" s="7" t="s">
        <v>21</v>
      </c>
      <c r="G84" s="9">
        <v>4</v>
      </c>
      <c r="H84" s="10" t="s">
        <v>22</v>
      </c>
      <c r="I84" s="11">
        <f t="shared" si="2"/>
        <v>0</v>
      </c>
    </row>
    <row r="85" spans="1:9" ht="15" customHeight="1" x14ac:dyDescent="0.35">
      <c r="A85" s="12" t="s">
        <v>50</v>
      </c>
      <c r="B85" s="13" t="s">
        <v>26</v>
      </c>
      <c r="C85" s="12" t="s">
        <v>18</v>
      </c>
      <c r="D85" s="12" t="s">
        <v>23</v>
      </c>
      <c r="E85" s="12" t="s">
        <v>20</v>
      </c>
      <c r="F85" s="12" t="s">
        <v>21</v>
      </c>
      <c r="G85" s="9">
        <v>2</v>
      </c>
      <c r="H85" s="10" t="s">
        <v>22</v>
      </c>
      <c r="I85" s="11">
        <f t="shared" si="2"/>
        <v>0</v>
      </c>
    </row>
    <row r="86" spans="1:9" ht="15" customHeight="1" x14ac:dyDescent="0.35">
      <c r="A86" s="7" t="s">
        <v>50</v>
      </c>
      <c r="B86" s="8" t="s">
        <v>26</v>
      </c>
      <c r="C86" s="7" t="s">
        <v>18</v>
      </c>
      <c r="D86" s="7" t="s">
        <v>24</v>
      </c>
      <c r="E86" s="7" t="s">
        <v>20</v>
      </c>
      <c r="F86" s="7" t="s">
        <v>21</v>
      </c>
      <c r="G86" s="9">
        <v>1</v>
      </c>
      <c r="H86" s="10" t="s">
        <v>22</v>
      </c>
      <c r="I86" s="11">
        <f t="shared" si="2"/>
        <v>0</v>
      </c>
    </row>
    <row r="87" spans="1:9" ht="15" customHeight="1" x14ac:dyDescent="0.35">
      <c r="A87" s="12" t="s">
        <v>50</v>
      </c>
      <c r="B87" s="13" t="s">
        <v>30</v>
      </c>
      <c r="C87" s="12" t="s">
        <v>18</v>
      </c>
      <c r="D87" s="12" t="s">
        <v>25</v>
      </c>
      <c r="E87" s="12" t="s">
        <v>20</v>
      </c>
      <c r="F87" s="12" t="s">
        <v>21</v>
      </c>
      <c r="G87" s="9">
        <v>1</v>
      </c>
      <c r="H87" s="10" t="s">
        <v>22</v>
      </c>
      <c r="I87" s="11">
        <f t="shared" si="2"/>
        <v>0</v>
      </c>
    </row>
    <row r="88" spans="1:9" ht="15" customHeight="1" x14ac:dyDescent="0.35">
      <c r="A88" s="7" t="s">
        <v>50</v>
      </c>
      <c r="B88" s="8" t="s">
        <v>51</v>
      </c>
      <c r="C88" s="7" t="s">
        <v>18</v>
      </c>
      <c r="D88" s="7" t="s">
        <v>35</v>
      </c>
      <c r="E88" s="7" t="s">
        <v>20</v>
      </c>
      <c r="F88" s="7" t="s">
        <v>21</v>
      </c>
      <c r="G88" s="9">
        <v>1</v>
      </c>
      <c r="H88" s="10" t="s">
        <v>22</v>
      </c>
      <c r="I88" s="11">
        <f t="shared" si="2"/>
        <v>0</v>
      </c>
    </row>
    <row r="89" spans="1:9" ht="15" customHeight="1" x14ac:dyDescent="0.35">
      <c r="A89" s="12" t="s">
        <v>50</v>
      </c>
      <c r="B89" s="13" t="s">
        <v>30</v>
      </c>
      <c r="C89" s="12" t="s">
        <v>18</v>
      </c>
      <c r="D89" s="12" t="s">
        <v>35</v>
      </c>
      <c r="E89" s="12" t="s">
        <v>20</v>
      </c>
      <c r="F89" s="12" t="s">
        <v>21</v>
      </c>
      <c r="G89" s="9">
        <v>14</v>
      </c>
      <c r="H89" s="10" t="s">
        <v>22</v>
      </c>
      <c r="I89" s="11">
        <f t="shared" si="2"/>
        <v>0</v>
      </c>
    </row>
    <row r="90" spans="1:9" ht="15" customHeight="1" x14ac:dyDescent="0.35">
      <c r="A90" s="7" t="s">
        <v>50</v>
      </c>
      <c r="B90" s="8" t="s">
        <v>30</v>
      </c>
      <c r="C90" s="7" t="s">
        <v>18</v>
      </c>
      <c r="D90" s="7" t="s">
        <v>27</v>
      </c>
      <c r="E90" s="7" t="s">
        <v>20</v>
      </c>
      <c r="F90" s="7" t="s">
        <v>21</v>
      </c>
      <c r="G90" s="9">
        <v>9</v>
      </c>
      <c r="H90" s="10" t="s">
        <v>22</v>
      </c>
      <c r="I90" s="11">
        <f t="shared" si="2"/>
        <v>0</v>
      </c>
    </row>
    <row r="91" spans="1:9" ht="16.5" customHeight="1" x14ac:dyDescent="0.35">
      <c r="A91" s="26" t="s">
        <v>28</v>
      </c>
      <c r="B91" s="26"/>
      <c r="C91" s="26"/>
      <c r="D91" s="26"/>
      <c r="E91" s="26"/>
      <c r="F91" s="26"/>
      <c r="G91" s="26"/>
      <c r="H91" s="26"/>
      <c r="I91" s="26"/>
    </row>
    <row r="92" spans="1:9" ht="15" customHeight="1" x14ac:dyDescent="0.35">
      <c r="A92" s="7" t="s">
        <v>50</v>
      </c>
      <c r="B92" s="8" t="s">
        <v>17</v>
      </c>
      <c r="C92" s="7" t="s">
        <v>29</v>
      </c>
      <c r="D92" s="7" t="s">
        <v>52</v>
      </c>
      <c r="E92" s="7" t="s">
        <v>20</v>
      </c>
      <c r="F92" s="7" t="s">
        <v>37</v>
      </c>
      <c r="G92" s="9">
        <v>1</v>
      </c>
      <c r="H92" s="10" t="s">
        <v>22</v>
      </c>
      <c r="I92" s="11">
        <f t="shared" ref="I92:I111" si="3">IF(ISNUMBER(H92),G92*H92,0)</f>
        <v>0</v>
      </c>
    </row>
    <row r="93" spans="1:9" ht="15" customHeight="1" x14ac:dyDescent="0.35">
      <c r="A93" s="12" t="s">
        <v>50</v>
      </c>
      <c r="B93" s="13" t="s">
        <v>17</v>
      </c>
      <c r="C93" s="12" t="s">
        <v>29</v>
      </c>
      <c r="D93" s="12" t="s">
        <v>52</v>
      </c>
      <c r="E93" s="12" t="s">
        <v>20</v>
      </c>
      <c r="F93" s="12" t="s">
        <v>21</v>
      </c>
      <c r="G93" s="9">
        <v>1</v>
      </c>
      <c r="H93" s="10" t="s">
        <v>22</v>
      </c>
      <c r="I93" s="11">
        <f t="shared" si="3"/>
        <v>0</v>
      </c>
    </row>
    <row r="94" spans="1:9" ht="15" customHeight="1" x14ac:dyDescent="0.35">
      <c r="A94" s="7" t="s">
        <v>50</v>
      </c>
      <c r="B94" s="8" t="s">
        <v>17</v>
      </c>
      <c r="C94" s="7" t="s">
        <v>29</v>
      </c>
      <c r="D94" s="7" t="s">
        <v>19</v>
      </c>
      <c r="E94" s="7" t="s">
        <v>20</v>
      </c>
      <c r="F94" s="7" t="s">
        <v>21</v>
      </c>
      <c r="G94" s="9">
        <v>10</v>
      </c>
      <c r="H94" s="10" t="s">
        <v>22</v>
      </c>
      <c r="I94" s="11">
        <f t="shared" si="3"/>
        <v>0</v>
      </c>
    </row>
    <row r="95" spans="1:9" ht="15" customHeight="1" x14ac:dyDescent="0.35">
      <c r="A95" s="12" t="s">
        <v>50</v>
      </c>
      <c r="B95" s="13" t="s">
        <v>17</v>
      </c>
      <c r="C95" s="12" t="s">
        <v>29</v>
      </c>
      <c r="D95" s="12" t="s">
        <v>23</v>
      </c>
      <c r="E95" s="12" t="s">
        <v>20</v>
      </c>
      <c r="F95" s="12" t="s">
        <v>34</v>
      </c>
      <c r="G95" s="9">
        <v>20</v>
      </c>
      <c r="H95" s="10" t="s">
        <v>22</v>
      </c>
      <c r="I95" s="11">
        <f t="shared" si="3"/>
        <v>0</v>
      </c>
    </row>
    <row r="96" spans="1:9" ht="15" customHeight="1" x14ac:dyDescent="0.35">
      <c r="A96" s="7" t="s">
        <v>50</v>
      </c>
      <c r="B96" s="8" t="s">
        <v>17</v>
      </c>
      <c r="C96" s="7" t="s">
        <v>29</v>
      </c>
      <c r="D96" s="7" t="s">
        <v>23</v>
      </c>
      <c r="E96" s="7" t="s">
        <v>20</v>
      </c>
      <c r="F96" s="7" t="s">
        <v>21</v>
      </c>
      <c r="G96" s="9">
        <v>0</v>
      </c>
      <c r="H96" s="10" t="s">
        <v>22</v>
      </c>
      <c r="I96" s="11">
        <f t="shared" si="3"/>
        <v>0</v>
      </c>
    </row>
    <row r="97" spans="1:9" ht="15" customHeight="1" x14ac:dyDescent="0.35">
      <c r="A97" s="12" t="s">
        <v>50</v>
      </c>
      <c r="B97" s="13" t="s">
        <v>30</v>
      </c>
      <c r="C97" s="12" t="s">
        <v>29</v>
      </c>
      <c r="D97" s="12" t="s">
        <v>23</v>
      </c>
      <c r="E97" s="12" t="s">
        <v>20</v>
      </c>
      <c r="F97" s="12" t="s">
        <v>21</v>
      </c>
      <c r="G97" s="9">
        <v>55</v>
      </c>
      <c r="H97" s="10" t="s">
        <v>22</v>
      </c>
      <c r="I97" s="11">
        <f t="shared" si="3"/>
        <v>0</v>
      </c>
    </row>
    <row r="98" spans="1:9" ht="15" customHeight="1" x14ac:dyDescent="0.35">
      <c r="A98" s="7" t="s">
        <v>50</v>
      </c>
      <c r="B98" s="8" t="s">
        <v>26</v>
      </c>
      <c r="C98" s="7" t="s">
        <v>29</v>
      </c>
      <c r="D98" s="7" t="s">
        <v>23</v>
      </c>
      <c r="E98" s="7" t="s">
        <v>20</v>
      </c>
      <c r="F98" s="7" t="s">
        <v>21</v>
      </c>
      <c r="G98" s="9">
        <v>6</v>
      </c>
      <c r="H98" s="10" t="s">
        <v>22</v>
      </c>
      <c r="I98" s="11">
        <f t="shared" si="3"/>
        <v>0</v>
      </c>
    </row>
    <row r="99" spans="1:9" ht="15" customHeight="1" x14ac:dyDescent="0.35">
      <c r="A99" s="12" t="s">
        <v>50</v>
      </c>
      <c r="B99" s="13" t="s">
        <v>17</v>
      </c>
      <c r="C99" s="12" t="s">
        <v>29</v>
      </c>
      <c r="D99" s="12" t="s">
        <v>24</v>
      </c>
      <c r="E99" s="12" t="s">
        <v>20</v>
      </c>
      <c r="F99" s="12" t="s">
        <v>21</v>
      </c>
      <c r="G99" s="9">
        <v>1</v>
      </c>
      <c r="H99" s="10" t="s">
        <v>22</v>
      </c>
      <c r="I99" s="11">
        <f t="shared" si="3"/>
        <v>0</v>
      </c>
    </row>
    <row r="100" spans="1:9" ht="15" customHeight="1" x14ac:dyDescent="0.35">
      <c r="A100" s="7" t="s">
        <v>50</v>
      </c>
      <c r="B100" s="8" t="s">
        <v>30</v>
      </c>
      <c r="C100" s="7" t="s">
        <v>29</v>
      </c>
      <c r="D100" s="7" t="s">
        <v>24</v>
      </c>
      <c r="E100" s="7" t="s">
        <v>20</v>
      </c>
      <c r="F100" s="7" t="s">
        <v>21</v>
      </c>
      <c r="G100" s="9">
        <v>3</v>
      </c>
      <c r="H100" s="10" t="s">
        <v>22</v>
      </c>
      <c r="I100" s="11">
        <f t="shared" si="3"/>
        <v>0</v>
      </c>
    </row>
    <row r="101" spans="1:9" ht="15" customHeight="1" x14ac:dyDescent="0.35">
      <c r="A101" s="12" t="s">
        <v>50</v>
      </c>
      <c r="B101" s="13" t="s">
        <v>26</v>
      </c>
      <c r="C101" s="12" t="s">
        <v>29</v>
      </c>
      <c r="D101" s="12" t="s">
        <v>24</v>
      </c>
      <c r="E101" s="12" t="s">
        <v>20</v>
      </c>
      <c r="F101" s="12" t="s">
        <v>21</v>
      </c>
      <c r="G101" s="9">
        <v>20</v>
      </c>
      <c r="H101" s="10" t="s">
        <v>22</v>
      </c>
      <c r="I101" s="11">
        <f t="shared" si="3"/>
        <v>0</v>
      </c>
    </row>
    <row r="102" spans="1:9" ht="15" customHeight="1" x14ac:dyDescent="0.35">
      <c r="A102" s="7" t="s">
        <v>50</v>
      </c>
      <c r="B102" s="8" t="s">
        <v>17</v>
      </c>
      <c r="C102" s="7" t="s">
        <v>29</v>
      </c>
      <c r="D102" s="7" t="s">
        <v>25</v>
      </c>
      <c r="E102" s="7" t="s">
        <v>20</v>
      </c>
      <c r="F102" s="7" t="s">
        <v>21</v>
      </c>
      <c r="G102" s="9">
        <v>9</v>
      </c>
      <c r="H102" s="10" t="s">
        <v>22</v>
      </c>
      <c r="I102" s="11">
        <f t="shared" si="3"/>
        <v>0</v>
      </c>
    </row>
    <row r="103" spans="1:9" ht="15" customHeight="1" x14ac:dyDescent="0.35">
      <c r="A103" s="12" t="s">
        <v>50</v>
      </c>
      <c r="B103" s="13" t="s">
        <v>30</v>
      </c>
      <c r="C103" s="12" t="s">
        <v>29</v>
      </c>
      <c r="D103" s="12" t="s">
        <v>25</v>
      </c>
      <c r="E103" s="12" t="s">
        <v>20</v>
      </c>
      <c r="F103" s="12" t="s">
        <v>21</v>
      </c>
      <c r="G103" s="9">
        <v>8</v>
      </c>
      <c r="H103" s="10" t="s">
        <v>22</v>
      </c>
      <c r="I103" s="11">
        <f t="shared" si="3"/>
        <v>0</v>
      </c>
    </row>
    <row r="104" spans="1:9" ht="15" customHeight="1" x14ac:dyDescent="0.35">
      <c r="A104" s="7" t="s">
        <v>50</v>
      </c>
      <c r="B104" s="8" t="s">
        <v>26</v>
      </c>
      <c r="C104" s="7" t="s">
        <v>29</v>
      </c>
      <c r="D104" s="7" t="s">
        <v>25</v>
      </c>
      <c r="E104" s="7" t="s">
        <v>20</v>
      </c>
      <c r="F104" s="7" t="s">
        <v>21</v>
      </c>
      <c r="G104" s="9">
        <v>6</v>
      </c>
      <c r="H104" s="10" t="s">
        <v>22</v>
      </c>
      <c r="I104" s="11">
        <f t="shared" si="3"/>
        <v>0</v>
      </c>
    </row>
    <row r="105" spans="1:9" ht="15" customHeight="1" x14ac:dyDescent="0.35">
      <c r="A105" s="12" t="s">
        <v>50</v>
      </c>
      <c r="B105" s="13" t="s">
        <v>17</v>
      </c>
      <c r="C105" s="12" t="s">
        <v>29</v>
      </c>
      <c r="D105" s="12" t="s">
        <v>35</v>
      </c>
      <c r="E105" s="12" t="s">
        <v>20</v>
      </c>
      <c r="F105" s="12" t="s">
        <v>21</v>
      </c>
      <c r="G105" s="9">
        <v>27</v>
      </c>
      <c r="H105" s="10" t="s">
        <v>22</v>
      </c>
      <c r="I105" s="11">
        <f t="shared" si="3"/>
        <v>0</v>
      </c>
    </row>
    <row r="106" spans="1:9" ht="15" customHeight="1" x14ac:dyDescent="0.35">
      <c r="A106" s="7" t="s">
        <v>50</v>
      </c>
      <c r="B106" s="8" t="s">
        <v>30</v>
      </c>
      <c r="C106" s="7" t="s">
        <v>29</v>
      </c>
      <c r="D106" s="7" t="s">
        <v>35</v>
      </c>
      <c r="E106" s="7" t="s">
        <v>20</v>
      </c>
      <c r="F106" s="7" t="s">
        <v>21</v>
      </c>
      <c r="G106" s="9">
        <v>2</v>
      </c>
      <c r="H106" s="10" t="s">
        <v>22</v>
      </c>
      <c r="I106" s="11">
        <f t="shared" si="3"/>
        <v>0</v>
      </c>
    </row>
    <row r="107" spans="1:9" ht="15" customHeight="1" x14ac:dyDescent="0.35">
      <c r="A107" s="12" t="s">
        <v>50</v>
      </c>
      <c r="B107" s="13" t="s">
        <v>17</v>
      </c>
      <c r="C107" s="12" t="s">
        <v>29</v>
      </c>
      <c r="D107" s="12" t="s">
        <v>27</v>
      </c>
      <c r="E107" s="12" t="s">
        <v>20</v>
      </c>
      <c r="F107" s="12" t="s">
        <v>21</v>
      </c>
      <c r="G107" s="9">
        <v>0</v>
      </c>
      <c r="H107" s="10" t="s">
        <v>22</v>
      </c>
      <c r="I107" s="11">
        <f t="shared" si="3"/>
        <v>0</v>
      </c>
    </row>
    <row r="108" spans="1:9" ht="15" customHeight="1" x14ac:dyDescent="0.35">
      <c r="A108" s="7" t="s">
        <v>50</v>
      </c>
      <c r="B108" s="8" t="s">
        <v>30</v>
      </c>
      <c r="C108" s="7" t="s">
        <v>29</v>
      </c>
      <c r="D108" s="7" t="s">
        <v>27</v>
      </c>
      <c r="E108" s="7" t="s">
        <v>20</v>
      </c>
      <c r="F108" s="7" t="s">
        <v>21</v>
      </c>
      <c r="G108" s="9">
        <v>2</v>
      </c>
      <c r="H108" s="10" t="s">
        <v>22</v>
      </c>
      <c r="I108" s="11">
        <f t="shared" si="3"/>
        <v>0</v>
      </c>
    </row>
    <row r="109" spans="1:9" ht="15" customHeight="1" x14ac:dyDescent="0.35">
      <c r="A109" s="12" t="s">
        <v>50</v>
      </c>
      <c r="B109" s="13" t="s">
        <v>26</v>
      </c>
      <c r="C109" s="12" t="s">
        <v>29</v>
      </c>
      <c r="D109" s="12" t="s">
        <v>27</v>
      </c>
      <c r="E109" s="12" t="s">
        <v>20</v>
      </c>
      <c r="F109" s="12" t="s">
        <v>21</v>
      </c>
      <c r="G109" s="9">
        <v>1</v>
      </c>
      <c r="H109" s="10" t="s">
        <v>22</v>
      </c>
      <c r="I109" s="11">
        <f t="shared" si="3"/>
        <v>0</v>
      </c>
    </row>
    <row r="110" spans="1:9" ht="15" customHeight="1" x14ac:dyDescent="0.35">
      <c r="A110" s="7" t="s">
        <v>50</v>
      </c>
      <c r="B110" s="8" t="s">
        <v>17</v>
      </c>
      <c r="C110" s="7" t="s">
        <v>29</v>
      </c>
      <c r="D110" s="7" t="s">
        <v>43</v>
      </c>
      <c r="E110" s="7" t="s">
        <v>20</v>
      </c>
      <c r="F110" s="7" t="s">
        <v>21</v>
      </c>
      <c r="G110" s="9">
        <v>1</v>
      </c>
      <c r="H110" s="10" t="s">
        <v>22</v>
      </c>
      <c r="I110" s="11">
        <f t="shared" si="3"/>
        <v>0</v>
      </c>
    </row>
    <row r="111" spans="1:9" ht="15" customHeight="1" x14ac:dyDescent="0.35">
      <c r="A111" s="12" t="s">
        <v>50</v>
      </c>
      <c r="B111" s="13" t="s">
        <v>17</v>
      </c>
      <c r="C111" s="12" t="s">
        <v>29</v>
      </c>
      <c r="D111" s="12" t="s">
        <v>38</v>
      </c>
      <c r="E111" s="12" t="s">
        <v>20</v>
      </c>
      <c r="F111" s="12" t="s">
        <v>21</v>
      </c>
      <c r="G111" s="9">
        <v>2</v>
      </c>
      <c r="H111" s="10" t="s">
        <v>22</v>
      </c>
      <c r="I111" s="11">
        <f t="shared" si="3"/>
        <v>0</v>
      </c>
    </row>
    <row r="112" spans="1:9" ht="16.5" customHeight="1" x14ac:dyDescent="0.35">
      <c r="A112" s="26" t="s">
        <v>41</v>
      </c>
      <c r="B112" s="26"/>
      <c r="C112" s="26"/>
      <c r="D112" s="26"/>
      <c r="E112" s="26"/>
      <c r="F112" s="26"/>
      <c r="G112" s="26"/>
      <c r="H112" s="26"/>
      <c r="I112" s="26"/>
    </row>
    <row r="113" spans="1:9" ht="15" customHeight="1" x14ac:dyDescent="0.35">
      <c r="A113" s="7" t="s">
        <v>50</v>
      </c>
      <c r="B113" s="8" t="s">
        <v>17</v>
      </c>
      <c r="C113" s="7" t="s">
        <v>42</v>
      </c>
      <c r="D113" s="7" t="s">
        <v>19</v>
      </c>
      <c r="E113" s="7" t="s">
        <v>20</v>
      </c>
      <c r="F113" s="7" t="s">
        <v>21</v>
      </c>
      <c r="G113" s="9">
        <v>11</v>
      </c>
      <c r="H113" s="10" t="s">
        <v>22</v>
      </c>
      <c r="I113" s="11">
        <f t="shared" ref="I113:I123" si="4">IF(ISNUMBER(H113),G113*H113,0)</f>
        <v>0</v>
      </c>
    </row>
    <row r="114" spans="1:9" ht="15" customHeight="1" x14ac:dyDescent="0.35">
      <c r="A114" s="12" t="s">
        <v>50</v>
      </c>
      <c r="B114" s="13" t="s">
        <v>17</v>
      </c>
      <c r="C114" s="12" t="s">
        <v>42</v>
      </c>
      <c r="D114" s="12" t="s">
        <v>23</v>
      </c>
      <c r="E114" s="12" t="s">
        <v>20</v>
      </c>
      <c r="F114" s="12" t="s">
        <v>21</v>
      </c>
      <c r="G114" s="9">
        <v>11</v>
      </c>
      <c r="H114" s="10" t="s">
        <v>22</v>
      </c>
      <c r="I114" s="11">
        <f t="shared" si="4"/>
        <v>0</v>
      </c>
    </row>
    <row r="115" spans="1:9" ht="15" customHeight="1" x14ac:dyDescent="0.35">
      <c r="A115" s="7" t="s">
        <v>50</v>
      </c>
      <c r="B115" s="8" t="s">
        <v>30</v>
      </c>
      <c r="C115" s="7" t="s">
        <v>42</v>
      </c>
      <c r="D115" s="7" t="s">
        <v>23</v>
      </c>
      <c r="E115" s="7" t="s">
        <v>20</v>
      </c>
      <c r="F115" s="7" t="s">
        <v>21</v>
      </c>
      <c r="G115" s="9">
        <v>20</v>
      </c>
      <c r="H115" s="10" t="s">
        <v>22</v>
      </c>
      <c r="I115" s="11">
        <f t="shared" si="4"/>
        <v>0</v>
      </c>
    </row>
    <row r="116" spans="1:9" ht="15" customHeight="1" x14ac:dyDescent="0.35">
      <c r="A116" s="12" t="s">
        <v>50</v>
      </c>
      <c r="B116" s="13" t="s">
        <v>26</v>
      </c>
      <c r="C116" s="12" t="s">
        <v>42</v>
      </c>
      <c r="D116" s="12" t="s">
        <v>23</v>
      </c>
      <c r="E116" s="12" t="s">
        <v>20</v>
      </c>
      <c r="F116" s="12" t="s">
        <v>21</v>
      </c>
      <c r="G116" s="9">
        <v>1</v>
      </c>
      <c r="H116" s="10" t="s">
        <v>22</v>
      </c>
      <c r="I116" s="11">
        <f t="shared" si="4"/>
        <v>0</v>
      </c>
    </row>
    <row r="117" spans="1:9" ht="15" customHeight="1" x14ac:dyDescent="0.35">
      <c r="A117" s="7" t="s">
        <v>50</v>
      </c>
      <c r="B117" s="8" t="s">
        <v>17</v>
      </c>
      <c r="C117" s="7" t="s">
        <v>42</v>
      </c>
      <c r="D117" s="7" t="s">
        <v>24</v>
      </c>
      <c r="E117" s="7" t="s">
        <v>20</v>
      </c>
      <c r="F117" s="7" t="s">
        <v>21</v>
      </c>
      <c r="G117" s="9">
        <v>10</v>
      </c>
      <c r="H117" s="10" t="s">
        <v>22</v>
      </c>
      <c r="I117" s="11">
        <f t="shared" si="4"/>
        <v>0</v>
      </c>
    </row>
    <row r="118" spans="1:9" ht="15" customHeight="1" x14ac:dyDescent="0.35">
      <c r="A118" s="12" t="s">
        <v>50</v>
      </c>
      <c r="B118" s="13" t="s">
        <v>30</v>
      </c>
      <c r="C118" s="12" t="s">
        <v>42</v>
      </c>
      <c r="D118" s="12" t="s">
        <v>24</v>
      </c>
      <c r="E118" s="12" t="s">
        <v>20</v>
      </c>
      <c r="F118" s="12" t="s">
        <v>21</v>
      </c>
      <c r="G118" s="9">
        <v>1</v>
      </c>
      <c r="H118" s="10" t="s">
        <v>22</v>
      </c>
      <c r="I118" s="11">
        <f t="shared" si="4"/>
        <v>0</v>
      </c>
    </row>
    <row r="119" spans="1:9" ht="15" customHeight="1" x14ac:dyDescent="0.35">
      <c r="A119" s="7" t="s">
        <v>50</v>
      </c>
      <c r="B119" s="8" t="s">
        <v>30</v>
      </c>
      <c r="C119" s="7" t="s">
        <v>42</v>
      </c>
      <c r="D119" s="7" t="s">
        <v>25</v>
      </c>
      <c r="E119" s="7" t="s">
        <v>20</v>
      </c>
      <c r="F119" s="7" t="s">
        <v>21</v>
      </c>
      <c r="G119" s="9">
        <v>5</v>
      </c>
      <c r="H119" s="10" t="s">
        <v>22</v>
      </c>
      <c r="I119" s="11">
        <f t="shared" si="4"/>
        <v>0</v>
      </c>
    </row>
    <row r="120" spans="1:9" ht="15" customHeight="1" x14ac:dyDescent="0.35">
      <c r="A120" s="12" t="s">
        <v>50</v>
      </c>
      <c r="B120" s="13" t="s">
        <v>17</v>
      </c>
      <c r="C120" s="12" t="s">
        <v>42</v>
      </c>
      <c r="D120" s="12" t="s">
        <v>35</v>
      </c>
      <c r="E120" s="12" t="s">
        <v>20</v>
      </c>
      <c r="F120" s="12" t="s">
        <v>21</v>
      </c>
      <c r="G120" s="9">
        <v>1</v>
      </c>
      <c r="H120" s="10" t="s">
        <v>22</v>
      </c>
      <c r="I120" s="11">
        <f t="shared" si="4"/>
        <v>0</v>
      </c>
    </row>
    <row r="121" spans="1:9" ht="15" customHeight="1" x14ac:dyDescent="0.35">
      <c r="A121" s="7" t="s">
        <v>50</v>
      </c>
      <c r="B121" s="8" t="s">
        <v>30</v>
      </c>
      <c r="C121" s="7" t="s">
        <v>42</v>
      </c>
      <c r="D121" s="7" t="s">
        <v>35</v>
      </c>
      <c r="E121" s="7" t="s">
        <v>20</v>
      </c>
      <c r="F121" s="7" t="s">
        <v>21</v>
      </c>
      <c r="G121" s="9">
        <v>11</v>
      </c>
      <c r="H121" s="10" t="s">
        <v>22</v>
      </c>
      <c r="I121" s="11">
        <f t="shared" si="4"/>
        <v>0</v>
      </c>
    </row>
    <row r="122" spans="1:9" ht="15" customHeight="1" x14ac:dyDescent="0.35">
      <c r="A122" s="12" t="s">
        <v>50</v>
      </c>
      <c r="B122" s="13" t="s">
        <v>17</v>
      </c>
      <c r="C122" s="12" t="s">
        <v>42</v>
      </c>
      <c r="D122" s="12" t="s">
        <v>27</v>
      </c>
      <c r="E122" s="12" t="s">
        <v>20</v>
      </c>
      <c r="F122" s="12" t="s">
        <v>21</v>
      </c>
      <c r="G122" s="9">
        <v>5</v>
      </c>
      <c r="H122" s="10" t="s">
        <v>22</v>
      </c>
      <c r="I122" s="11">
        <f t="shared" si="4"/>
        <v>0</v>
      </c>
    </row>
    <row r="123" spans="1:9" ht="15" customHeight="1" x14ac:dyDescent="0.35">
      <c r="A123" s="7" t="s">
        <v>50</v>
      </c>
      <c r="B123" s="8" t="s">
        <v>30</v>
      </c>
      <c r="C123" s="7" t="s">
        <v>42</v>
      </c>
      <c r="D123" s="7" t="s">
        <v>27</v>
      </c>
      <c r="E123" s="7" t="s">
        <v>20</v>
      </c>
      <c r="F123" s="7" t="s">
        <v>21</v>
      </c>
      <c r="G123" s="9">
        <v>2</v>
      </c>
      <c r="H123" s="10" t="s">
        <v>22</v>
      </c>
      <c r="I123" s="11">
        <f t="shared" si="4"/>
        <v>0</v>
      </c>
    </row>
    <row r="124" spans="1:9" ht="16.5" customHeight="1" x14ac:dyDescent="0.35">
      <c r="A124" s="26" t="s">
        <v>53</v>
      </c>
      <c r="B124" s="26"/>
      <c r="C124" s="26"/>
      <c r="D124" s="26"/>
      <c r="E124" s="26"/>
      <c r="F124" s="26"/>
      <c r="G124" s="26"/>
      <c r="H124" s="26"/>
      <c r="I124" s="26"/>
    </row>
    <row r="125" spans="1:9" ht="15" customHeight="1" x14ac:dyDescent="0.35">
      <c r="A125" s="7" t="s">
        <v>50</v>
      </c>
      <c r="B125" s="8" t="s">
        <v>30</v>
      </c>
      <c r="C125" s="7" t="s">
        <v>54</v>
      </c>
      <c r="D125" s="7" t="s">
        <v>55</v>
      </c>
      <c r="E125" s="7" t="s">
        <v>20</v>
      </c>
      <c r="F125" s="7" t="s">
        <v>21</v>
      </c>
      <c r="G125" s="9">
        <v>1</v>
      </c>
      <c r="H125" s="10" t="s">
        <v>22</v>
      </c>
      <c r="I125" s="11">
        <f>IF(ISNUMBER(H125),G125*H125,0)</f>
        <v>0</v>
      </c>
    </row>
    <row r="126" spans="1:9" ht="21.75" customHeight="1" x14ac:dyDescent="0.35">
      <c r="A126" s="25" t="s">
        <v>56</v>
      </c>
      <c r="B126" s="25"/>
      <c r="C126" s="25"/>
      <c r="D126" s="25"/>
      <c r="E126" s="25"/>
      <c r="F126" s="25"/>
      <c r="G126" s="25"/>
      <c r="H126" s="25"/>
      <c r="I126" s="25"/>
    </row>
    <row r="127" spans="1:9" ht="16.5" customHeight="1" x14ac:dyDescent="0.35">
      <c r="A127" s="26" t="s">
        <v>28</v>
      </c>
      <c r="B127" s="26"/>
      <c r="C127" s="26"/>
      <c r="D127" s="26"/>
      <c r="E127" s="26"/>
      <c r="F127" s="26"/>
      <c r="G127" s="26"/>
      <c r="H127" s="26"/>
      <c r="I127" s="26"/>
    </row>
    <row r="128" spans="1:9" ht="15" customHeight="1" x14ac:dyDescent="0.35">
      <c r="A128" s="7" t="s">
        <v>57</v>
      </c>
      <c r="B128" s="8" t="s">
        <v>17</v>
      </c>
      <c r="C128" s="7" t="s">
        <v>29</v>
      </c>
      <c r="D128" s="7" t="s">
        <v>23</v>
      </c>
      <c r="E128" s="7" t="s">
        <v>20</v>
      </c>
      <c r="F128" s="7" t="s">
        <v>34</v>
      </c>
      <c r="G128" s="9">
        <v>1</v>
      </c>
      <c r="H128" s="10" t="s">
        <v>22</v>
      </c>
      <c r="I128" s="11">
        <f t="shared" ref="I128:I137" si="5">IF(ISNUMBER(H128),G128*H128,0)</f>
        <v>0</v>
      </c>
    </row>
    <row r="129" spans="1:9" ht="15" customHeight="1" x14ac:dyDescent="0.35">
      <c r="A129" s="12" t="s">
        <v>57</v>
      </c>
      <c r="B129" s="13" t="s">
        <v>17</v>
      </c>
      <c r="C129" s="12" t="s">
        <v>29</v>
      </c>
      <c r="D129" s="12" t="s">
        <v>23</v>
      </c>
      <c r="E129" s="12" t="s">
        <v>20</v>
      </c>
      <c r="F129" s="12" t="s">
        <v>21</v>
      </c>
      <c r="G129" s="9">
        <v>3</v>
      </c>
      <c r="H129" s="10" t="s">
        <v>22</v>
      </c>
      <c r="I129" s="11">
        <f t="shared" si="5"/>
        <v>0</v>
      </c>
    </row>
    <row r="130" spans="1:9" ht="15" customHeight="1" x14ac:dyDescent="0.35">
      <c r="A130" s="7" t="s">
        <v>57</v>
      </c>
      <c r="B130" s="8" t="s">
        <v>17</v>
      </c>
      <c r="C130" s="7" t="s">
        <v>29</v>
      </c>
      <c r="D130" s="7" t="s">
        <v>24</v>
      </c>
      <c r="E130" s="7" t="s">
        <v>20</v>
      </c>
      <c r="F130" s="7" t="s">
        <v>21</v>
      </c>
      <c r="G130" s="9">
        <v>10</v>
      </c>
      <c r="H130" s="10" t="s">
        <v>22</v>
      </c>
      <c r="I130" s="11">
        <f t="shared" si="5"/>
        <v>0</v>
      </c>
    </row>
    <row r="131" spans="1:9" ht="15" customHeight="1" x14ac:dyDescent="0.35">
      <c r="A131" s="12" t="s">
        <v>57</v>
      </c>
      <c r="B131" s="13" t="s">
        <v>30</v>
      </c>
      <c r="C131" s="12" t="s">
        <v>29</v>
      </c>
      <c r="D131" s="12" t="s">
        <v>24</v>
      </c>
      <c r="E131" s="12" t="s">
        <v>20</v>
      </c>
      <c r="F131" s="12" t="s">
        <v>21</v>
      </c>
      <c r="G131" s="9">
        <v>2</v>
      </c>
      <c r="H131" s="10" t="s">
        <v>22</v>
      </c>
      <c r="I131" s="11">
        <f t="shared" si="5"/>
        <v>0</v>
      </c>
    </row>
    <row r="132" spans="1:9" ht="15" customHeight="1" x14ac:dyDescent="0.35">
      <c r="A132" s="7" t="s">
        <v>57</v>
      </c>
      <c r="B132" s="8" t="s">
        <v>26</v>
      </c>
      <c r="C132" s="7" t="s">
        <v>29</v>
      </c>
      <c r="D132" s="7" t="s">
        <v>24</v>
      </c>
      <c r="E132" s="7" t="s">
        <v>20</v>
      </c>
      <c r="F132" s="7" t="s">
        <v>21</v>
      </c>
      <c r="G132" s="9">
        <v>1</v>
      </c>
      <c r="H132" s="10" t="s">
        <v>22</v>
      </c>
      <c r="I132" s="11">
        <f t="shared" si="5"/>
        <v>0</v>
      </c>
    </row>
    <row r="133" spans="1:9" ht="15" customHeight="1" x14ac:dyDescent="0.35">
      <c r="A133" s="12" t="s">
        <v>57</v>
      </c>
      <c r="B133" s="13" t="s">
        <v>17</v>
      </c>
      <c r="C133" s="12" t="s">
        <v>29</v>
      </c>
      <c r="D133" s="12" t="s">
        <v>25</v>
      </c>
      <c r="E133" s="12" t="s">
        <v>20</v>
      </c>
      <c r="F133" s="12" t="s">
        <v>21</v>
      </c>
      <c r="G133" s="9">
        <v>13</v>
      </c>
      <c r="H133" s="10" t="s">
        <v>22</v>
      </c>
      <c r="I133" s="11">
        <f t="shared" si="5"/>
        <v>0</v>
      </c>
    </row>
    <row r="134" spans="1:9" ht="15" customHeight="1" x14ac:dyDescent="0.35">
      <c r="A134" s="7" t="s">
        <v>57</v>
      </c>
      <c r="B134" s="8" t="s">
        <v>26</v>
      </c>
      <c r="C134" s="7" t="s">
        <v>29</v>
      </c>
      <c r="D134" s="7" t="s">
        <v>25</v>
      </c>
      <c r="E134" s="7" t="s">
        <v>20</v>
      </c>
      <c r="F134" s="7" t="s">
        <v>21</v>
      </c>
      <c r="G134" s="9">
        <v>2</v>
      </c>
      <c r="H134" s="10" t="s">
        <v>22</v>
      </c>
      <c r="I134" s="11">
        <f t="shared" si="5"/>
        <v>0</v>
      </c>
    </row>
    <row r="135" spans="1:9" ht="15" customHeight="1" x14ac:dyDescent="0.35">
      <c r="A135" s="12" t="s">
        <v>57</v>
      </c>
      <c r="B135" s="13" t="s">
        <v>58</v>
      </c>
      <c r="C135" s="12" t="s">
        <v>29</v>
      </c>
      <c r="D135" s="12" t="s">
        <v>35</v>
      </c>
      <c r="E135" s="12" t="s">
        <v>20</v>
      </c>
      <c r="F135" s="12" t="s">
        <v>21</v>
      </c>
      <c r="G135" s="9">
        <v>1</v>
      </c>
      <c r="H135" s="10" t="s">
        <v>22</v>
      </c>
      <c r="I135" s="11">
        <f t="shared" si="5"/>
        <v>0</v>
      </c>
    </row>
    <row r="136" spans="1:9" ht="15" customHeight="1" x14ac:dyDescent="0.35">
      <c r="A136" s="7" t="s">
        <v>57</v>
      </c>
      <c r="B136" s="8" t="s">
        <v>17</v>
      </c>
      <c r="C136" s="7" t="s">
        <v>29</v>
      </c>
      <c r="D136" s="7" t="s">
        <v>35</v>
      </c>
      <c r="E136" s="7" t="s">
        <v>20</v>
      </c>
      <c r="F136" s="7" t="s">
        <v>21</v>
      </c>
      <c r="G136" s="9">
        <v>1</v>
      </c>
      <c r="H136" s="10" t="s">
        <v>22</v>
      </c>
      <c r="I136" s="11">
        <f t="shared" si="5"/>
        <v>0</v>
      </c>
    </row>
    <row r="137" spans="1:9" ht="15" customHeight="1" x14ac:dyDescent="0.35">
      <c r="A137" s="12" t="s">
        <v>57</v>
      </c>
      <c r="B137" s="13" t="s">
        <v>30</v>
      </c>
      <c r="C137" s="12" t="s">
        <v>29</v>
      </c>
      <c r="D137" s="12" t="s">
        <v>27</v>
      </c>
      <c r="E137" s="12" t="s">
        <v>20</v>
      </c>
      <c r="F137" s="12" t="s">
        <v>21</v>
      </c>
      <c r="G137" s="9">
        <v>1</v>
      </c>
      <c r="H137" s="10" t="s">
        <v>22</v>
      </c>
      <c r="I137" s="11">
        <f t="shared" si="5"/>
        <v>0</v>
      </c>
    </row>
    <row r="138" spans="1:9" ht="16.5" customHeight="1" x14ac:dyDescent="0.35">
      <c r="A138" s="26" t="s">
        <v>41</v>
      </c>
      <c r="B138" s="26"/>
      <c r="C138" s="26"/>
      <c r="D138" s="26"/>
      <c r="E138" s="26"/>
      <c r="F138" s="26"/>
      <c r="G138" s="26"/>
      <c r="H138" s="26"/>
      <c r="I138" s="26"/>
    </row>
    <row r="139" spans="1:9" ht="15" customHeight="1" x14ac:dyDescent="0.35">
      <c r="A139" s="7" t="s">
        <v>57</v>
      </c>
      <c r="B139" s="8" t="s">
        <v>17</v>
      </c>
      <c r="C139" s="7" t="s">
        <v>42</v>
      </c>
      <c r="D139" s="7" t="s">
        <v>23</v>
      </c>
      <c r="E139" s="7" t="s">
        <v>20</v>
      </c>
      <c r="F139" s="7" t="s">
        <v>21</v>
      </c>
      <c r="G139" s="9">
        <v>5</v>
      </c>
      <c r="H139" s="10" t="s">
        <v>22</v>
      </c>
      <c r="I139" s="11">
        <f t="shared" ref="I139:I145" si="6">IF(ISNUMBER(H139),G139*H139,0)</f>
        <v>0</v>
      </c>
    </row>
    <row r="140" spans="1:9" ht="15" customHeight="1" x14ac:dyDescent="0.35">
      <c r="A140" s="12" t="s">
        <v>57</v>
      </c>
      <c r="B140" s="13" t="s">
        <v>30</v>
      </c>
      <c r="C140" s="12" t="s">
        <v>42</v>
      </c>
      <c r="D140" s="12" t="s">
        <v>23</v>
      </c>
      <c r="E140" s="12" t="s">
        <v>20</v>
      </c>
      <c r="F140" s="12" t="s">
        <v>21</v>
      </c>
      <c r="G140" s="9">
        <v>1</v>
      </c>
      <c r="H140" s="10" t="s">
        <v>22</v>
      </c>
      <c r="I140" s="11">
        <f t="shared" si="6"/>
        <v>0</v>
      </c>
    </row>
    <row r="141" spans="1:9" ht="15" customHeight="1" x14ac:dyDescent="0.35">
      <c r="A141" s="7" t="s">
        <v>57</v>
      </c>
      <c r="B141" s="8" t="s">
        <v>17</v>
      </c>
      <c r="C141" s="7" t="s">
        <v>42</v>
      </c>
      <c r="D141" s="7" t="s">
        <v>24</v>
      </c>
      <c r="E141" s="7" t="s">
        <v>20</v>
      </c>
      <c r="F141" s="7" t="s">
        <v>21</v>
      </c>
      <c r="G141" s="9">
        <v>4</v>
      </c>
      <c r="H141" s="10" t="s">
        <v>22</v>
      </c>
      <c r="I141" s="11">
        <f t="shared" si="6"/>
        <v>0</v>
      </c>
    </row>
    <row r="142" spans="1:9" ht="15" customHeight="1" x14ac:dyDescent="0.35">
      <c r="A142" s="12" t="s">
        <v>57</v>
      </c>
      <c r="B142" s="13" t="s">
        <v>30</v>
      </c>
      <c r="C142" s="12" t="s">
        <v>42</v>
      </c>
      <c r="D142" s="12" t="s">
        <v>24</v>
      </c>
      <c r="E142" s="12" t="s">
        <v>20</v>
      </c>
      <c r="F142" s="12" t="s">
        <v>21</v>
      </c>
      <c r="G142" s="9">
        <v>1</v>
      </c>
      <c r="H142" s="10" t="s">
        <v>22</v>
      </c>
      <c r="I142" s="11">
        <f t="shared" si="6"/>
        <v>0</v>
      </c>
    </row>
    <row r="143" spans="1:9" ht="15" customHeight="1" x14ac:dyDescent="0.35">
      <c r="A143" s="7" t="s">
        <v>57</v>
      </c>
      <c r="B143" s="8" t="s">
        <v>17</v>
      </c>
      <c r="C143" s="7" t="s">
        <v>42</v>
      </c>
      <c r="D143" s="7" t="s">
        <v>25</v>
      </c>
      <c r="E143" s="7" t="s">
        <v>20</v>
      </c>
      <c r="F143" s="7" t="s">
        <v>34</v>
      </c>
      <c r="G143" s="9">
        <v>3</v>
      </c>
      <c r="H143" s="10" t="s">
        <v>22</v>
      </c>
      <c r="I143" s="11">
        <f t="shared" si="6"/>
        <v>0</v>
      </c>
    </row>
    <row r="144" spans="1:9" ht="15" customHeight="1" x14ac:dyDescent="0.35">
      <c r="A144" s="12" t="s">
        <v>57</v>
      </c>
      <c r="B144" s="13" t="s">
        <v>17</v>
      </c>
      <c r="C144" s="12" t="s">
        <v>42</v>
      </c>
      <c r="D144" s="12" t="s">
        <v>25</v>
      </c>
      <c r="E144" s="12" t="s">
        <v>20</v>
      </c>
      <c r="F144" s="12" t="s">
        <v>21</v>
      </c>
      <c r="G144" s="9">
        <v>6</v>
      </c>
      <c r="H144" s="10" t="s">
        <v>22</v>
      </c>
      <c r="I144" s="11">
        <f t="shared" si="6"/>
        <v>0</v>
      </c>
    </row>
    <row r="145" spans="1:9" ht="15" customHeight="1" x14ac:dyDescent="0.35">
      <c r="A145" s="7" t="s">
        <v>57</v>
      </c>
      <c r="B145" s="8" t="s">
        <v>26</v>
      </c>
      <c r="C145" s="7" t="s">
        <v>42</v>
      </c>
      <c r="D145" s="7" t="s">
        <v>27</v>
      </c>
      <c r="E145" s="7" t="s">
        <v>20</v>
      </c>
      <c r="F145" s="7" t="s">
        <v>21</v>
      </c>
      <c r="G145" s="9">
        <v>3</v>
      </c>
      <c r="H145" s="10" t="s">
        <v>22</v>
      </c>
      <c r="I145" s="11">
        <f t="shared" si="6"/>
        <v>0</v>
      </c>
    </row>
    <row r="146" spans="1:9" ht="21.75" customHeight="1" x14ac:dyDescent="0.35">
      <c r="A146" s="25" t="s">
        <v>59</v>
      </c>
      <c r="B146" s="25"/>
      <c r="C146" s="25"/>
      <c r="D146" s="25"/>
      <c r="E146" s="25"/>
      <c r="F146" s="25"/>
      <c r="G146" s="25"/>
      <c r="H146" s="25"/>
      <c r="I146" s="25"/>
    </row>
    <row r="147" spans="1:9" ht="16.5" customHeight="1" x14ac:dyDescent="0.35">
      <c r="A147" s="26" t="s">
        <v>15</v>
      </c>
      <c r="B147" s="26"/>
      <c r="C147" s="26"/>
      <c r="D147" s="26"/>
      <c r="E147" s="26"/>
      <c r="F147" s="26"/>
      <c r="G147" s="26"/>
      <c r="H147" s="26"/>
      <c r="I147" s="26"/>
    </row>
    <row r="148" spans="1:9" ht="15" customHeight="1" x14ac:dyDescent="0.35">
      <c r="A148" s="7" t="s">
        <v>60</v>
      </c>
      <c r="B148" s="8" t="s">
        <v>17</v>
      </c>
      <c r="C148" s="7" t="s">
        <v>18</v>
      </c>
      <c r="D148" s="7" t="s">
        <v>25</v>
      </c>
      <c r="E148" s="7" t="s">
        <v>20</v>
      </c>
      <c r="F148" s="7" t="s">
        <v>21</v>
      </c>
      <c r="G148" s="9">
        <v>3</v>
      </c>
      <c r="H148" s="10" t="s">
        <v>22</v>
      </c>
      <c r="I148" s="11">
        <f>IF(ISNUMBER(H148),G148*H148,0)</f>
        <v>0</v>
      </c>
    </row>
    <row r="149" spans="1:9" ht="15" customHeight="1" x14ac:dyDescent="0.35">
      <c r="A149" s="12" t="s">
        <v>60</v>
      </c>
      <c r="B149" s="13" t="s">
        <v>17</v>
      </c>
      <c r="C149" s="12" t="s">
        <v>18</v>
      </c>
      <c r="D149" s="12" t="s">
        <v>35</v>
      </c>
      <c r="E149" s="12" t="s">
        <v>20</v>
      </c>
      <c r="F149" s="12" t="s">
        <v>21</v>
      </c>
      <c r="G149" s="9">
        <v>1</v>
      </c>
      <c r="H149" s="10" t="s">
        <v>22</v>
      </c>
      <c r="I149" s="11">
        <f>IF(ISNUMBER(H149),G149*H149,0)</f>
        <v>0</v>
      </c>
    </row>
    <row r="150" spans="1:9" ht="16.5" customHeight="1" x14ac:dyDescent="0.35">
      <c r="A150" s="26" t="s">
        <v>28</v>
      </c>
      <c r="B150" s="26"/>
      <c r="C150" s="26"/>
      <c r="D150" s="26"/>
      <c r="E150" s="26"/>
      <c r="F150" s="26"/>
      <c r="G150" s="26"/>
      <c r="H150" s="26"/>
      <c r="I150" s="26"/>
    </row>
    <row r="151" spans="1:9" ht="15" customHeight="1" x14ac:dyDescent="0.35">
      <c r="A151" s="7" t="s">
        <v>60</v>
      </c>
      <c r="B151" s="8" t="s">
        <v>30</v>
      </c>
      <c r="C151" s="7" t="s">
        <v>29</v>
      </c>
      <c r="D151" s="7" t="s">
        <v>19</v>
      </c>
      <c r="E151" s="7" t="s">
        <v>20</v>
      </c>
      <c r="F151" s="7" t="s">
        <v>21</v>
      </c>
      <c r="G151" s="9">
        <v>1</v>
      </c>
      <c r="H151" s="10" t="s">
        <v>22</v>
      </c>
      <c r="I151" s="11">
        <f t="shared" ref="I151:I161" si="7">IF(ISNUMBER(H151),G151*H151,0)</f>
        <v>0</v>
      </c>
    </row>
    <row r="152" spans="1:9" ht="15" customHeight="1" x14ac:dyDescent="0.35">
      <c r="A152" s="12" t="s">
        <v>60</v>
      </c>
      <c r="B152" s="13" t="s">
        <v>26</v>
      </c>
      <c r="C152" s="12" t="s">
        <v>29</v>
      </c>
      <c r="D152" s="12" t="s">
        <v>19</v>
      </c>
      <c r="E152" s="12" t="s">
        <v>20</v>
      </c>
      <c r="F152" s="12" t="s">
        <v>21</v>
      </c>
      <c r="G152" s="9">
        <v>2</v>
      </c>
      <c r="H152" s="10" t="s">
        <v>22</v>
      </c>
      <c r="I152" s="11">
        <f t="shared" si="7"/>
        <v>0</v>
      </c>
    </row>
    <row r="153" spans="1:9" ht="15" customHeight="1" x14ac:dyDescent="0.35">
      <c r="A153" s="7" t="s">
        <v>60</v>
      </c>
      <c r="B153" s="8" t="s">
        <v>61</v>
      </c>
      <c r="C153" s="7" t="s">
        <v>29</v>
      </c>
      <c r="D153" s="7" t="s">
        <v>23</v>
      </c>
      <c r="E153" s="7" t="s">
        <v>20</v>
      </c>
      <c r="F153" s="7" t="s">
        <v>34</v>
      </c>
      <c r="G153" s="9">
        <v>1</v>
      </c>
      <c r="H153" s="10" t="s">
        <v>22</v>
      </c>
      <c r="I153" s="11">
        <f t="shared" si="7"/>
        <v>0</v>
      </c>
    </row>
    <row r="154" spans="1:9" ht="15" customHeight="1" x14ac:dyDescent="0.35">
      <c r="A154" s="12" t="s">
        <v>60</v>
      </c>
      <c r="B154" s="13" t="s">
        <v>17</v>
      </c>
      <c r="C154" s="12" t="s">
        <v>29</v>
      </c>
      <c r="D154" s="12" t="s">
        <v>23</v>
      </c>
      <c r="E154" s="12" t="s">
        <v>20</v>
      </c>
      <c r="F154" s="12" t="s">
        <v>21</v>
      </c>
      <c r="G154" s="9">
        <v>21</v>
      </c>
      <c r="H154" s="10" t="s">
        <v>22</v>
      </c>
      <c r="I154" s="11">
        <f t="shared" si="7"/>
        <v>0</v>
      </c>
    </row>
    <row r="155" spans="1:9" ht="15" customHeight="1" x14ac:dyDescent="0.35">
      <c r="A155" s="7" t="s">
        <v>60</v>
      </c>
      <c r="B155" s="8" t="s">
        <v>26</v>
      </c>
      <c r="C155" s="7" t="s">
        <v>29</v>
      </c>
      <c r="D155" s="7" t="s">
        <v>23</v>
      </c>
      <c r="E155" s="7" t="s">
        <v>20</v>
      </c>
      <c r="F155" s="7" t="s">
        <v>21</v>
      </c>
      <c r="G155" s="9">
        <v>3</v>
      </c>
      <c r="H155" s="10" t="s">
        <v>22</v>
      </c>
      <c r="I155" s="11">
        <f t="shared" si="7"/>
        <v>0</v>
      </c>
    </row>
    <row r="156" spans="1:9" ht="15" customHeight="1" x14ac:dyDescent="0.35">
      <c r="A156" s="12" t="s">
        <v>60</v>
      </c>
      <c r="B156" s="13" t="s">
        <v>17</v>
      </c>
      <c r="C156" s="12" t="s">
        <v>29</v>
      </c>
      <c r="D156" s="12" t="s">
        <v>24</v>
      </c>
      <c r="E156" s="12" t="s">
        <v>20</v>
      </c>
      <c r="F156" s="12" t="s">
        <v>21</v>
      </c>
      <c r="G156" s="9">
        <v>6</v>
      </c>
      <c r="H156" s="10" t="s">
        <v>22</v>
      </c>
      <c r="I156" s="11">
        <f t="shared" si="7"/>
        <v>0</v>
      </c>
    </row>
    <row r="157" spans="1:9" ht="15" customHeight="1" x14ac:dyDescent="0.35">
      <c r="A157" s="7" t="s">
        <v>60</v>
      </c>
      <c r="B157" s="8" t="s">
        <v>30</v>
      </c>
      <c r="C157" s="7" t="s">
        <v>29</v>
      </c>
      <c r="D157" s="7" t="s">
        <v>24</v>
      </c>
      <c r="E157" s="7" t="s">
        <v>20</v>
      </c>
      <c r="F157" s="7" t="s">
        <v>21</v>
      </c>
      <c r="G157" s="9">
        <v>8</v>
      </c>
      <c r="H157" s="10" t="s">
        <v>22</v>
      </c>
      <c r="I157" s="11">
        <f t="shared" si="7"/>
        <v>0</v>
      </c>
    </row>
    <row r="158" spans="1:9" ht="15" customHeight="1" x14ac:dyDescent="0.35">
      <c r="A158" s="12" t="s">
        <v>60</v>
      </c>
      <c r="B158" s="13" t="s">
        <v>17</v>
      </c>
      <c r="C158" s="12" t="s">
        <v>29</v>
      </c>
      <c r="D158" s="12" t="s">
        <v>25</v>
      </c>
      <c r="E158" s="12" t="s">
        <v>20</v>
      </c>
      <c r="F158" s="12" t="s">
        <v>34</v>
      </c>
      <c r="G158" s="9">
        <v>2</v>
      </c>
      <c r="H158" s="10" t="s">
        <v>22</v>
      </c>
      <c r="I158" s="11">
        <f t="shared" si="7"/>
        <v>0</v>
      </c>
    </row>
    <row r="159" spans="1:9" ht="15" customHeight="1" x14ac:dyDescent="0.35">
      <c r="A159" s="7" t="s">
        <v>60</v>
      </c>
      <c r="B159" s="8" t="s">
        <v>17</v>
      </c>
      <c r="C159" s="7" t="s">
        <v>29</v>
      </c>
      <c r="D159" s="7" t="s">
        <v>35</v>
      </c>
      <c r="E159" s="7" t="s">
        <v>20</v>
      </c>
      <c r="F159" s="7" t="s">
        <v>34</v>
      </c>
      <c r="G159" s="9">
        <v>1</v>
      </c>
      <c r="H159" s="10" t="s">
        <v>22</v>
      </c>
      <c r="I159" s="11">
        <f t="shared" si="7"/>
        <v>0</v>
      </c>
    </row>
    <row r="160" spans="1:9" ht="15" customHeight="1" x14ac:dyDescent="0.35">
      <c r="A160" s="12" t="s">
        <v>60</v>
      </c>
      <c r="B160" s="13" t="s">
        <v>17</v>
      </c>
      <c r="C160" s="12" t="s">
        <v>29</v>
      </c>
      <c r="D160" s="12" t="s">
        <v>27</v>
      </c>
      <c r="E160" s="12" t="s">
        <v>20</v>
      </c>
      <c r="F160" s="12" t="s">
        <v>21</v>
      </c>
      <c r="G160" s="9">
        <v>2</v>
      </c>
      <c r="H160" s="10" t="s">
        <v>22</v>
      </c>
      <c r="I160" s="11">
        <f t="shared" si="7"/>
        <v>0</v>
      </c>
    </row>
    <row r="161" spans="1:9" ht="15" customHeight="1" x14ac:dyDescent="0.35">
      <c r="A161" s="7" t="s">
        <v>60</v>
      </c>
      <c r="B161" s="8" t="s">
        <v>26</v>
      </c>
      <c r="C161" s="7" t="s">
        <v>29</v>
      </c>
      <c r="D161" s="7" t="s">
        <v>27</v>
      </c>
      <c r="E161" s="7" t="s">
        <v>20</v>
      </c>
      <c r="F161" s="7" t="s">
        <v>21</v>
      </c>
      <c r="G161" s="9">
        <v>1</v>
      </c>
      <c r="H161" s="10" t="s">
        <v>22</v>
      </c>
      <c r="I161" s="11">
        <f t="shared" si="7"/>
        <v>0</v>
      </c>
    </row>
    <row r="162" spans="1:9" ht="16.5" customHeight="1" x14ac:dyDescent="0.35">
      <c r="A162" s="26" t="s">
        <v>41</v>
      </c>
      <c r="B162" s="26"/>
      <c r="C162" s="26"/>
      <c r="D162" s="26"/>
      <c r="E162" s="26"/>
      <c r="F162" s="26"/>
      <c r="G162" s="26"/>
      <c r="H162" s="26"/>
      <c r="I162" s="26"/>
    </row>
    <row r="163" spans="1:9" ht="15" customHeight="1" x14ac:dyDescent="0.35">
      <c r="A163" s="7" t="s">
        <v>60</v>
      </c>
      <c r="B163" s="8" t="s">
        <v>17</v>
      </c>
      <c r="C163" s="7" t="s">
        <v>42</v>
      </c>
      <c r="D163" s="7" t="s">
        <v>55</v>
      </c>
      <c r="E163" s="7" t="s">
        <v>20</v>
      </c>
      <c r="F163" s="7" t="s">
        <v>21</v>
      </c>
      <c r="G163" s="9">
        <v>1</v>
      </c>
      <c r="H163" s="10" t="s">
        <v>22</v>
      </c>
      <c r="I163" s="11">
        <f t="shared" ref="I163:I178" si="8">IF(ISNUMBER(H163),G163*H163,0)</f>
        <v>0</v>
      </c>
    </row>
    <row r="164" spans="1:9" ht="15" customHeight="1" x14ac:dyDescent="0.35">
      <c r="A164" s="12" t="s">
        <v>60</v>
      </c>
      <c r="B164" s="13" t="s">
        <v>17</v>
      </c>
      <c r="C164" s="12" t="s">
        <v>42</v>
      </c>
      <c r="D164" s="12" t="s">
        <v>19</v>
      </c>
      <c r="E164" s="12" t="s">
        <v>20</v>
      </c>
      <c r="F164" s="12" t="s">
        <v>21</v>
      </c>
      <c r="G164" s="9">
        <v>6</v>
      </c>
      <c r="H164" s="10" t="s">
        <v>22</v>
      </c>
      <c r="I164" s="11">
        <f t="shared" si="8"/>
        <v>0</v>
      </c>
    </row>
    <row r="165" spans="1:9" ht="15" customHeight="1" x14ac:dyDescent="0.35">
      <c r="A165" s="7" t="s">
        <v>60</v>
      </c>
      <c r="B165" s="8" t="s">
        <v>51</v>
      </c>
      <c r="C165" s="7" t="s">
        <v>42</v>
      </c>
      <c r="D165" s="7" t="s">
        <v>19</v>
      </c>
      <c r="E165" s="7" t="s">
        <v>20</v>
      </c>
      <c r="F165" s="7" t="s">
        <v>21</v>
      </c>
      <c r="G165" s="9">
        <v>1</v>
      </c>
      <c r="H165" s="10" t="s">
        <v>22</v>
      </c>
      <c r="I165" s="11">
        <f t="shared" si="8"/>
        <v>0</v>
      </c>
    </row>
    <row r="166" spans="1:9" ht="15" customHeight="1" x14ac:dyDescent="0.35">
      <c r="A166" s="12" t="s">
        <v>60</v>
      </c>
      <c r="B166" s="13" t="s">
        <v>30</v>
      </c>
      <c r="C166" s="12" t="s">
        <v>42</v>
      </c>
      <c r="D166" s="12" t="s">
        <v>19</v>
      </c>
      <c r="E166" s="12" t="s">
        <v>20</v>
      </c>
      <c r="F166" s="12" t="s">
        <v>21</v>
      </c>
      <c r="G166" s="9">
        <v>2</v>
      </c>
      <c r="H166" s="10" t="s">
        <v>22</v>
      </c>
      <c r="I166" s="11">
        <f t="shared" si="8"/>
        <v>0</v>
      </c>
    </row>
    <row r="167" spans="1:9" ht="15" customHeight="1" x14ac:dyDescent="0.35">
      <c r="A167" s="7" t="s">
        <v>60</v>
      </c>
      <c r="B167" s="8" t="s">
        <v>17</v>
      </c>
      <c r="C167" s="7" t="s">
        <v>42</v>
      </c>
      <c r="D167" s="7" t="s">
        <v>23</v>
      </c>
      <c r="E167" s="7" t="s">
        <v>20</v>
      </c>
      <c r="F167" s="7" t="s">
        <v>21</v>
      </c>
      <c r="G167" s="9">
        <v>5</v>
      </c>
      <c r="H167" s="10" t="s">
        <v>22</v>
      </c>
      <c r="I167" s="11">
        <f t="shared" si="8"/>
        <v>0</v>
      </c>
    </row>
    <row r="168" spans="1:9" ht="15" customHeight="1" x14ac:dyDescent="0.35">
      <c r="A168" s="12" t="s">
        <v>60</v>
      </c>
      <c r="B168" s="13" t="s">
        <v>30</v>
      </c>
      <c r="C168" s="12" t="s">
        <v>42</v>
      </c>
      <c r="D168" s="12" t="s">
        <v>23</v>
      </c>
      <c r="E168" s="12" t="s">
        <v>20</v>
      </c>
      <c r="F168" s="12" t="s">
        <v>34</v>
      </c>
      <c r="G168" s="9">
        <v>2</v>
      </c>
      <c r="H168" s="10" t="s">
        <v>22</v>
      </c>
      <c r="I168" s="11">
        <f t="shared" si="8"/>
        <v>0</v>
      </c>
    </row>
    <row r="169" spans="1:9" ht="15" customHeight="1" x14ac:dyDescent="0.35">
      <c r="A169" s="7" t="s">
        <v>60</v>
      </c>
      <c r="B169" s="8" t="s">
        <v>30</v>
      </c>
      <c r="C169" s="7" t="s">
        <v>42</v>
      </c>
      <c r="D169" s="7" t="s">
        <v>23</v>
      </c>
      <c r="E169" s="7" t="s">
        <v>20</v>
      </c>
      <c r="F169" s="7" t="s">
        <v>21</v>
      </c>
      <c r="G169" s="9">
        <v>1</v>
      </c>
      <c r="H169" s="10" t="s">
        <v>22</v>
      </c>
      <c r="I169" s="11">
        <f t="shared" si="8"/>
        <v>0</v>
      </c>
    </row>
    <row r="170" spans="1:9" ht="15" customHeight="1" x14ac:dyDescent="0.35">
      <c r="A170" s="12" t="s">
        <v>60</v>
      </c>
      <c r="B170" s="13" t="s">
        <v>26</v>
      </c>
      <c r="C170" s="12" t="s">
        <v>42</v>
      </c>
      <c r="D170" s="12" t="s">
        <v>23</v>
      </c>
      <c r="E170" s="12" t="s">
        <v>20</v>
      </c>
      <c r="F170" s="12" t="s">
        <v>21</v>
      </c>
      <c r="G170" s="9">
        <v>1</v>
      </c>
      <c r="H170" s="10" t="s">
        <v>22</v>
      </c>
      <c r="I170" s="11">
        <f t="shared" si="8"/>
        <v>0</v>
      </c>
    </row>
    <row r="171" spans="1:9" ht="15" customHeight="1" x14ac:dyDescent="0.35">
      <c r="A171" s="7" t="s">
        <v>60</v>
      </c>
      <c r="B171" s="8" t="s">
        <v>17</v>
      </c>
      <c r="C171" s="7" t="s">
        <v>42</v>
      </c>
      <c r="D171" s="7" t="s">
        <v>24</v>
      </c>
      <c r="E171" s="7" t="s">
        <v>20</v>
      </c>
      <c r="F171" s="7" t="s">
        <v>21</v>
      </c>
      <c r="G171" s="9">
        <v>1</v>
      </c>
      <c r="H171" s="10" t="s">
        <v>22</v>
      </c>
      <c r="I171" s="11">
        <f t="shared" si="8"/>
        <v>0</v>
      </c>
    </row>
    <row r="172" spans="1:9" ht="15" customHeight="1" x14ac:dyDescent="0.35">
      <c r="A172" s="12" t="s">
        <v>60</v>
      </c>
      <c r="B172" s="13" t="s">
        <v>17</v>
      </c>
      <c r="C172" s="12" t="s">
        <v>42</v>
      </c>
      <c r="D172" s="12" t="s">
        <v>25</v>
      </c>
      <c r="E172" s="12" t="s">
        <v>20</v>
      </c>
      <c r="F172" s="12" t="s">
        <v>21</v>
      </c>
      <c r="G172" s="9">
        <v>2</v>
      </c>
      <c r="H172" s="10" t="s">
        <v>22</v>
      </c>
      <c r="I172" s="11">
        <f t="shared" si="8"/>
        <v>0</v>
      </c>
    </row>
    <row r="173" spans="1:9" ht="15" customHeight="1" x14ac:dyDescent="0.35">
      <c r="A173" s="7" t="s">
        <v>60</v>
      </c>
      <c r="B173" s="8" t="s">
        <v>30</v>
      </c>
      <c r="C173" s="7" t="s">
        <v>42</v>
      </c>
      <c r="D173" s="7" t="s">
        <v>25</v>
      </c>
      <c r="E173" s="7" t="s">
        <v>20</v>
      </c>
      <c r="F173" s="7" t="s">
        <v>21</v>
      </c>
      <c r="G173" s="9">
        <v>6</v>
      </c>
      <c r="H173" s="10" t="s">
        <v>22</v>
      </c>
      <c r="I173" s="11">
        <f t="shared" si="8"/>
        <v>0</v>
      </c>
    </row>
    <row r="174" spans="1:9" ht="15" customHeight="1" x14ac:dyDescent="0.35">
      <c r="A174" s="12" t="s">
        <v>60</v>
      </c>
      <c r="B174" s="13" t="s">
        <v>26</v>
      </c>
      <c r="C174" s="12" t="s">
        <v>42</v>
      </c>
      <c r="D174" s="12" t="s">
        <v>25</v>
      </c>
      <c r="E174" s="12" t="s">
        <v>20</v>
      </c>
      <c r="F174" s="12" t="s">
        <v>21</v>
      </c>
      <c r="G174" s="9">
        <v>1</v>
      </c>
      <c r="H174" s="10" t="s">
        <v>22</v>
      </c>
      <c r="I174" s="11">
        <f t="shared" si="8"/>
        <v>0</v>
      </c>
    </row>
    <row r="175" spans="1:9" ht="15" customHeight="1" x14ac:dyDescent="0.35">
      <c r="A175" s="7" t="s">
        <v>60</v>
      </c>
      <c r="B175" s="8" t="s">
        <v>17</v>
      </c>
      <c r="C175" s="7" t="s">
        <v>42</v>
      </c>
      <c r="D175" s="7" t="s">
        <v>35</v>
      </c>
      <c r="E175" s="7" t="s">
        <v>20</v>
      </c>
      <c r="F175" s="7" t="s">
        <v>34</v>
      </c>
      <c r="G175" s="9">
        <v>1</v>
      </c>
      <c r="H175" s="10" t="s">
        <v>22</v>
      </c>
      <c r="I175" s="11">
        <f t="shared" si="8"/>
        <v>0</v>
      </c>
    </row>
    <row r="176" spans="1:9" ht="15" customHeight="1" x14ac:dyDescent="0.35">
      <c r="A176" s="12" t="s">
        <v>60</v>
      </c>
      <c r="B176" s="13" t="s">
        <v>30</v>
      </c>
      <c r="C176" s="12" t="s">
        <v>42</v>
      </c>
      <c r="D176" s="12" t="s">
        <v>35</v>
      </c>
      <c r="E176" s="12" t="s">
        <v>20</v>
      </c>
      <c r="F176" s="12" t="s">
        <v>21</v>
      </c>
      <c r="G176" s="9">
        <v>1</v>
      </c>
      <c r="H176" s="10" t="s">
        <v>22</v>
      </c>
      <c r="I176" s="11">
        <f t="shared" si="8"/>
        <v>0</v>
      </c>
    </row>
    <row r="177" spans="1:9" ht="15" customHeight="1" x14ac:dyDescent="0.35">
      <c r="A177" s="7" t="s">
        <v>60</v>
      </c>
      <c r="B177" s="8" t="s">
        <v>17</v>
      </c>
      <c r="C177" s="7" t="s">
        <v>42</v>
      </c>
      <c r="D177" s="7" t="s">
        <v>27</v>
      </c>
      <c r="E177" s="7" t="s">
        <v>20</v>
      </c>
      <c r="F177" s="7" t="s">
        <v>21</v>
      </c>
      <c r="G177" s="9">
        <v>1</v>
      </c>
      <c r="H177" s="10" t="s">
        <v>22</v>
      </c>
      <c r="I177" s="11">
        <f t="shared" si="8"/>
        <v>0</v>
      </c>
    </row>
    <row r="178" spans="1:9" ht="15" customHeight="1" x14ac:dyDescent="0.35">
      <c r="A178" s="12" t="s">
        <v>60</v>
      </c>
      <c r="B178" s="13" t="s">
        <v>30</v>
      </c>
      <c r="C178" s="12" t="s">
        <v>42</v>
      </c>
      <c r="D178" s="12" t="s">
        <v>27</v>
      </c>
      <c r="E178" s="12" t="s">
        <v>36</v>
      </c>
      <c r="F178" s="12" t="s">
        <v>21</v>
      </c>
      <c r="G178" s="9">
        <v>1</v>
      </c>
      <c r="H178" s="10" t="s">
        <v>22</v>
      </c>
      <c r="I178" s="11">
        <f t="shared" si="8"/>
        <v>0</v>
      </c>
    </row>
    <row r="179" spans="1:9" ht="16.5" customHeight="1" x14ac:dyDescent="0.35">
      <c r="A179" s="26" t="s">
        <v>62</v>
      </c>
      <c r="B179" s="26"/>
      <c r="C179" s="26"/>
      <c r="D179" s="26"/>
      <c r="E179" s="26"/>
      <c r="F179" s="26"/>
      <c r="G179" s="26"/>
      <c r="H179" s="26"/>
      <c r="I179" s="26"/>
    </row>
    <row r="180" spans="1:9" ht="15" customHeight="1" x14ac:dyDescent="0.35">
      <c r="A180" s="7" t="s">
        <v>60</v>
      </c>
      <c r="B180" s="8" t="s">
        <v>17</v>
      </c>
      <c r="C180" s="7" t="s">
        <v>63</v>
      </c>
      <c r="D180" s="7" t="s">
        <v>55</v>
      </c>
      <c r="E180" s="7" t="s">
        <v>20</v>
      </c>
      <c r="F180" s="7" t="s">
        <v>21</v>
      </c>
      <c r="G180" s="9">
        <v>1</v>
      </c>
      <c r="H180" s="10" t="s">
        <v>22</v>
      </c>
      <c r="I180" s="11">
        <f>IF(ISNUMBER(H180),G180*H180,0)</f>
        <v>0</v>
      </c>
    </row>
    <row r="181" spans="1:9" ht="15" customHeight="1" x14ac:dyDescent="0.35">
      <c r="A181" s="12" t="s">
        <v>60</v>
      </c>
      <c r="B181" s="13" t="s">
        <v>30</v>
      </c>
      <c r="C181" s="12" t="s">
        <v>63</v>
      </c>
      <c r="D181" s="12" t="s">
        <v>55</v>
      </c>
      <c r="E181" s="12" t="s">
        <v>20</v>
      </c>
      <c r="F181" s="12" t="s">
        <v>21</v>
      </c>
      <c r="G181" s="9">
        <v>1</v>
      </c>
      <c r="H181" s="10" t="s">
        <v>22</v>
      </c>
      <c r="I181" s="11">
        <f>IF(ISNUMBER(H181),G181*H181,0)</f>
        <v>0</v>
      </c>
    </row>
    <row r="182" spans="1:9" ht="15" customHeight="1" x14ac:dyDescent="0.35">
      <c r="A182" s="7" t="s">
        <v>60</v>
      </c>
      <c r="B182" s="8" t="s">
        <v>17</v>
      </c>
      <c r="C182" s="7" t="s">
        <v>63</v>
      </c>
      <c r="D182" s="7" t="s">
        <v>19</v>
      </c>
      <c r="E182" s="7" t="s">
        <v>20</v>
      </c>
      <c r="F182" s="7" t="s">
        <v>21</v>
      </c>
      <c r="G182" s="9">
        <v>1</v>
      </c>
      <c r="H182" s="10" t="s">
        <v>22</v>
      </c>
      <c r="I182" s="11">
        <f>IF(ISNUMBER(H182),G182*H182,0)</f>
        <v>0</v>
      </c>
    </row>
    <row r="183" spans="1:9" ht="15" customHeight="1" x14ac:dyDescent="0.35">
      <c r="A183" s="12" t="s">
        <v>60</v>
      </c>
      <c r="B183" s="13" t="s">
        <v>17</v>
      </c>
      <c r="C183" s="12" t="s">
        <v>63</v>
      </c>
      <c r="D183" s="12" t="s">
        <v>24</v>
      </c>
      <c r="E183" s="12" t="s">
        <v>20</v>
      </c>
      <c r="F183" s="12" t="s">
        <v>21</v>
      </c>
      <c r="G183" s="9">
        <v>1</v>
      </c>
      <c r="H183" s="10" t="s">
        <v>22</v>
      </c>
      <c r="I183" s="11">
        <f>IF(ISNUMBER(H183),G183*H183,0)</f>
        <v>0</v>
      </c>
    </row>
    <row r="184" spans="1:9" ht="16.5" customHeight="1" x14ac:dyDescent="0.35">
      <c r="A184" s="26" t="s">
        <v>64</v>
      </c>
      <c r="B184" s="26"/>
      <c r="C184" s="26"/>
      <c r="D184" s="26"/>
      <c r="E184" s="26"/>
      <c r="F184" s="26"/>
      <c r="G184" s="26"/>
      <c r="H184" s="26"/>
      <c r="I184" s="26"/>
    </row>
    <row r="185" spans="1:9" ht="15" customHeight="1" x14ac:dyDescent="0.35">
      <c r="A185" s="7" t="s">
        <v>60</v>
      </c>
      <c r="B185" s="8" t="s">
        <v>17</v>
      </c>
      <c r="C185" s="7" t="s">
        <v>65</v>
      </c>
      <c r="D185" s="7" t="s">
        <v>38</v>
      </c>
      <c r="E185" s="7" t="s">
        <v>20</v>
      </c>
      <c r="F185" s="7" t="s">
        <v>21</v>
      </c>
      <c r="G185" s="9">
        <v>1</v>
      </c>
      <c r="H185" s="10" t="s">
        <v>22</v>
      </c>
      <c r="I185" s="11">
        <f>IF(ISNUMBER(H185),G185*H185,0)</f>
        <v>0</v>
      </c>
    </row>
    <row r="186" spans="1:9" ht="21.75" customHeight="1" x14ac:dyDescent="0.35">
      <c r="A186" s="25" t="s">
        <v>66</v>
      </c>
      <c r="B186" s="25"/>
      <c r="C186" s="25"/>
      <c r="D186" s="25"/>
      <c r="E186" s="25"/>
      <c r="F186" s="25"/>
      <c r="G186" s="25"/>
      <c r="H186" s="25"/>
      <c r="I186" s="25"/>
    </row>
    <row r="187" spans="1:9" ht="16.5" customHeight="1" x14ac:dyDescent="0.35">
      <c r="A187" s="26" t="s">
        <v>41</v>
      </c>
      <c r="B187" s="26"/>
      <c r="C187" s="26"/>
      <c r="D187" s="26"/>
      <c r="E187" s="26"/>
      <c r="F187" s="26"/>
      <c r="G187" s="26"/>
      <c r="H187" s="26"/>
      <c r="I187" s="26"/>
    </row>
    <row r="188" spans="1:9" ht="15" customHeight="1" x14ac:dyDescent="0.35">
      <c r="A188" s="7" t="s">
        <v>67</v>
      </c>
      <c r="B188" s="8" t="s">
        <v>30</v>
      </c>
      <c r="C188" s="7" t="s">
        <v>42</v>
      </c>
      <c r="D188" s="7" t="s">
        <v>23</v>
      </c>
      <c r="E188" s="7" t="s">
        <v>20</v>
      </c>
      <c r="F188" s="7" t="s">
        <v>21</v>
      </c>
      <c r="G188" s="9">
        <v>1</v>
      </c>
      <c r="H188" s="10" t="s">
        <v>22</v>
      </c>
      <c r="I188" s="11">
        <f>IF(ISNUMBER(H188),G188*H188,0)</f>
        <v>0</v>
      </c>
    </row>
    <row r="189" spans="1:9" ht="15" customHeight="1" x14ac:dyDescent="0.35">
      <c r="A189" s="12" t="s">
        <v>67</v>
      </c>
      <c r="B189" s="13" t="s">
        <v>17</v>
      </c>
      <c r="C189" s="12" t="s">
        <v>42</v>
      </c>
      <c r="D189" s="12" t="s">
        <v>24</v>
      </c>
      <c r="E189" s="12" t="s">
        <v>36</v>
      </c>
      <c r="F189" s="12" t="s">
        <v>39</v>
      </c>
      <c r="G189" s="9">
        <v>1</v>
      </c>
      <c r="H189" s="10" t="s">
        <v>22</v>
      </c>
      <c r="I189" s="11">
        <f>IF(ISNUMBER(H189),G189*H189,0)</f>
        <v>0</v>
      </c>
    </row>
    <row r="190" spans="1:9" ht="15" customHeight="1" x14ac:dyDescent="0.35">
      <c r="A190" s="7" t="s">
        <v>67</v>
      </c>
      <c r="B190" s="8" t="s">
        <v>17</v>
      </c>
      <c r="C190" s="7" t="s">
        <v>42</v>
      </c>
      <c r="D190" s="7" t="s">
        <v>35</v>
      </c>
      <c r="E190" s="7" t="s">
        <v>36</v>
      </c>
      <c r="F190" s="7" t="s">
        <v>39</v>
      </c>
      <c r="G190" s="9">
        <v>2</v>
      </c>
      <c r="H190" s="10" t="s">
        <v>22</v>
      </c>
      <c r="I190" s="11">
        <f>IF(ISNUMBER(H190),G190*H190,0)</f>
        <v>0</v>
      </c>
    </row>
    <row r="191" spans="1:9" ht="16.5" customHeight="1" x14ac:dyDescent="0.35">
      <c r="A191" s="26" t="s">
        <v>44</v>
      </c>
      <c r="B191" s="26"/>
      <c r="C191" s="26"/>
      <c r="D191" s="26"/>
      <c r="E191" s="26"/>
      <c r="F191" s="26"/>
      <c r="G191" s="26"/>
      <c r="H191" s="26"/>
      <c r="I191" s="26"/>
    </row>
    <row r="192" spans="1:9" ht="15" customHeight="1" x14ac:dyDescent="0.35">
      <c r="A192" s="7" t="s">
        <v>67</v>
      </c>
      <c r="B192" s="8" t="s">
        <v>17</v>
      </c>
      <c r="C192" s="7" t="s">
        <v>45</v>
      </c>
      <c r="D192" s="7" t="s">
        <v>27</v>
      </c>
      <c r="E192" s="7" t="s">
        <v>36</v>
      </c>
      <c r="F192" s="7" t="s">
        <v>21</v>
      </c>
      <c r="G192" s="9">
        <v>2</v>
      </c>
      <c r="H192" s="10" t="s">
        <v>22</v>
      </c>
      <c r="I192" s="11">
        <f>IF(ISNUMBER(H192),G192*H192,0)</f>
        <v>0</v>
      </c>
    </row>
    <row r="193" spans="1:9" ht="16.5" customHeight="1" x14ac:dyDescent="0.35">
      <c r="A193" s="26" t="s">
        <v>62</v>
      </c>
      <c r="B193" s="26"/>
      <c r="C193" s="26"/>
      <c r="D193" s="26"/>
      <c r="E193" s="26"/>
      <c r="F193" s="26"/>
      <c r="G193" s="26"/>
      <c r="H193" s="26"/>
      <c r="I193" s="26"/>
    </row>
    <row r="194" spans="1:9" ht="15" customHeight="1" x14ac:dyDescent="0.35">
      <c r="A194" s="7" t="s">
        <v>67</v>
      </c>
      <c r="B194" s="8" t="s">
        <v>17</v>
      </c>
      <c r="C194" s="7" t="s">
        <v>63</v>
      </c>
      <c r="D194" s="7" t="s">
        <v>68</v>
      </c>
      <c r="E194" s="7" t="s">
        <v>36</v>
      </c>
      <c r="F194" s="7" t="s">
        <v>21</v>
      </c>
      <c r="G194" s="9">
        <v>2</v>
      </c>
      <c r="H194" s="10" t="s">
        <v>22</v>
      </c>
      <c r="I194" s="11">
        <f t="shared" ref="I194:I202" si="9">IF(ISNUMBER(H194),G194*H194,0)</f>
        <v>0</v>
      </c>
    </row>
    <row r="195" spans="1:9" ht="15" customHeight="1" x14ac:dyDescent="0.35">
      <c r="A195" s="12" t="s">
        <v>67</v>
      </c>
      <c r="B195" s="13" t="s">
        <v>17</v>
      </c>
      <c r="C195" s="12" t="s">
        <v>63</v>
      </c>
      <c r="D195" s="12" t="s">
        <v>52</v>
      </c>
      <c r="E195" s="12" t="s">
        <v>36</v>
      </c>
      <c r="F195" s="12" t="s">
        <v>21</v>
      </c>
      <c r="G195" s="9">
        <v>1</v>
      </c>
      <c r="H195" s="10" t="s">
        <v>22</v>
      </c>
      <c r="I195" s="11">
        <f t="shared" si="9"/>
        <v>0</v>
      </c>
    </row>
    <row r="196" spans="1:9" ht="15" customHeight="1" x14ac:dyDescent="0.35">
      <c r="A196" s="7" t="s">
        <v>67</v>
      </c>
      <c r="B196" s="8" t="s">
        <v>17</v>
      </c>
      <c r="C196" s="7" t="s">
        <v>63</v>
      </c>
      <c r="D196" s="7" t="s">
        <v>55</v>
      </c>
      <c r="E196" s="7" t="s">
        <v>36</v>
      </c>
      <c r="F196" s="7" t="s">
        <v>21</v>
      </c>
      <c r="G196" s="9">
        <v>2</v>
      </c>
      <c r="H196" s="10" t="s">
        <v>22</v>
      </c>
      <c r="I196" s="11">
        <f t="shared" si="9"/>
        <v>0</v>
      </c>
    </row>
    <row r="197" spans="1:9" ht="15" customHeight="1" x14ac:dyDescent="0.35">
      <c r="A197" s="12" t="s">
        <v>67</v>
      </c>
      <c r="B197" s="13" t="s">
        <v>17</v>
      </c>
      <c r="C197" s="12" t="s">
        <v>63</v>
      </c>
      <c r="D197" s="12" t="s">
        <v>19</v>
      </c>
      <c r="E197" s="12" t="s">
        <v>36</v>
      </c>
      <c r="F197" s="12" t="s">
        <v>34</v>
      </c>
      <c r="G197" s="9">
        <v>1</v>
      </c>
      <c r="H197" s="10" t="s">
        <v>22</v>
      </c>
      <c r="I197" s="11">
        <f t="shared" si="9"/>
        <v>0</v>
      </c>
    </row>
    <row r="198" spans="1:9" ht="15" customHeight="1" x14ac:dyDescent="0.35">
      <c r="A198" s="7" t="s">
        <v>67</v>
      </c>
      <c r="B198" s="8" t="s">
        <v>17</v>
      </c>
      <c r="C198" s="7" t="s">
        <v>63</v>
      </c>
      <c r="D198" s="7" t="s">
        <v>19</v>
      </c>
      <c r="E198" s="7" t="s">
        <v>20</v>
      </c>
      <c r="F198" s="7" t="s">
        <v>69</v>
      </c>
      <c r="G198" s="9">
        <v>2</v>
      </c>
      <c r="H198" s="10" t="s">
        <v>22</v>
      </c>
      <c r="I198" s="11">
        <f t="shared" si="9"/>
        <v>0</v>
      </c>
    </row>
    <row r="199" spans="1:9" ht="15" customHeight="1" x14ac:dyDescent="0.35">
      <c r="A199" s="12" t="s">
        <v>67</v>
      </c>
      <c r="B199" s="13" t="s">
        <v>30</v>
      </c>
      <c r="C199" s="12" t="s">
        <v>63</v>
      </c>
      <c r="D199" s="12" t="s">
        <v>19</v>
      </c>
      <c r="E199" s="12" t="s">
        <v>20</v>
      </c>
      <c r="F199" s="12" t="s">
        <v>70</v>
      </c>
      <c r="G199" s="9">
        <v>1</v>
      </c>
      <c r="H199" s="10" t="s">
        <v>22</v>
      </c>
      <c r="I199" s="11">
        <f t="shared" si="9"/>
        <v>0</v>
      </c>
    </row>
    <row r="200" spans="1:9" ht="15" customHeight="1" x14ac:dyDescent="0.35">
      <c r="A200" s="7" t="s">
        <v>67</v>
      </c>
      <c r="B200" s="8" t="s">
        <v>17</v>
      </c>
      <c r="C200" s="7" t="s">
        <v>63</v>
      </c>
      <c r="D200" s="7" t="s">
        <v>25</v>
      </c>
      <c r="E200" s="7" t="s">
        <v>36</v>
      </c>
      <c r="F200" s="7" t="s">
        <v>21</v>
      </c>
      <c r="G200" s="9">
        <v>1</v>
      </c>
      <c r="H200" s="10" t="s">
        <v>22</v>
      </c>
      <c r="I200" s="11">
        <f t="shared" si="9"/>
        <v>0</v>
      </c>
    </row>
    <row r="201" spans="1:9" ht="15" customHeight="1" x14ac:dyDescent="0.35">
      <c r="A201" s="12" t="s">
        <v>67</v>
      </c>
      <c r="B201" s="13" t="s">
        <v>30</v>
      </c>
      <c r="C201" s="12" t="s">
        <v>63</v>
      </c>
      <c r="D201" s="12" t="s">
        <v>25</v>
      </c>
      <c r="E201" s="12" t="s">
        <v>36</v>
      </c>
      <c r="F201" s="12" t="s">
        <v>70</v>
      </c>
      <c r="G201" s="9">
        <v>5</v>
      </c>
      <c r="H201" s="10" t="s">
        <v>22</v>
      </c>
      <c r="I201" s="11">
        <f t="shared" si="9"/>
        <v>0</v>
      </c>
    </row>
    <row r="202" spans="1:9" ht="15" customHeight="1" x14ac:dyDescent="0.35">
      <c r="A202" s="7" t="s">
        <v>67</v>
      </c>
      <c r="B202" s="8" t="s">
        <v>30</v>
      </c>
      <c r="C202" s="7" t="s">
        <v>63</v>
      </c>
      <c r="D202" s="7" t="s">
        <v>35</v>
      </c>
      <c r="E202" s="7" t="s">
        <v>36</v>
      </c>
      <c r="F202" s="7" t="s">
        <v>70</v>
      </c>
      <c r="G202" s="9">
        <v>1</v>
      </c>
      <c r="H202" s="10" t="s">
        <v>22</v>
      </c>
      <c r="I202" s="11">
        <f t="shared" si="9"/>
        <v>0</v>
      </c>
    </row>
    <row r="203" spans="1:9" ht="21.75" customHeight="1" x14ac:dyDescent="0.35">
      <c r="A203" s="25" t="s">
        <v>71</v>
      </c>
      <c r="B203" s="25"/>
      <c r="C203" s="25"/>
      <c r="D203" s="25"/>
      <c r="E203" s="25"/>
      <c r="F203" s="25"/>
      <c r="G203" s="25"/>
      <c r="H203" s="25"/>
      <c r="I203" s="25"/>
    </row>
    <row r="204" spans="1:9" ht="16.5" customHeight="1" x14ac:dyDescent="0.35">
      <c r="A204" s="26" t="s">
        <v>15</v>
      </c>
      <c r="B204" s="26"/>
      <c r="C204" s="26"/>
      <c r="D204" s="26"/>
      <c r="E204" s="26"/>
      <c r="F204" s="26"/>
      <c r="G204" s="26"/>
      <c r="H204" s="26"/>
      <c r="I204" s="26"/>
    </row>
    <row r="205" spans="1:9" ht="15" customHeight="1" x14ac:dyDescent="0.35">
      <c r="A205" s="7" t="s">
        <v>72</v>
      </c>
      <c r="B205" s="8" t="s">
        <v>26</v>
      </c>
      <c r="C205" s="7" t="s">
        <v>18</v>
      </c>
      <c r="D205" s="7" t="s">
        <v>19</v>
      </c>
      <c r="E205" s="7" t="s">
        <v>20</v>
      </c>
      <c r="F205" s="7" t="s">
        <v>21</v>
      </c>
      <c r="G205" s="9">
        <v>3</v>
      </c>
      <c r="H205" s="10" t="s">
        <v>22</v>
      </c>
      <c r="I205" s="11">
        <f>IF(ISNUMBER(H205),G205*H205,0)</f>
        <v>0</v>
      </c>
    </row>
    <row r="206" spans="1:9" ht="15" customHeight="1" x14ac:dyDescent="0.35">
      <c r="A206" s="12" t="s">
        <v>72</v>
      </c>
      <c r="B206" s="13" t="s">
        <v>30</v>
      </c>
      <c r="C206" s="12" t="s">
        <v>18</v>
      </c>
      <c r="D206" s="12" t="s">
        <v>23</v>
      </c>
      <c r="E206" s="12" t="s">
        <v>20</v>
      </c>
      <c r="F206" s="12" t="s">
        <v>21</v>
      </c>
      <c r="G206" s="9">
        <v>5</v>
      </c>
      <c r="H206" s="10" t="s">
        <v>22</v>
      </c>
      <c r="I206" s="11">
        <f>IF(ISNUMBER(H206),G206*H206,0)</f>
        <v>0</v>
      </c>
    </row>
    <row r="207" spans="1:9" ht="15" customHeight="1" x14ac:dyDescent="0.35">
      <c r="A207" s="7" t="s">
        <v>72</v>
      </c>
      <c r="B207" s="8" t="s">
        <v>26</v>
      </c>
      <c r="C207" s="7" t="s">
        <v>18</v>
      </c>
      <c r="D207" s="7" t="s">
        <v>23</v>
      </c>
      <c r="E207" s="7" t="s">
        <v>20</v>
      </c>
      <c r="F207" s="7" t="s">
        <v>21</v>
      </c>
      <c r="G207" s="9">
        <v>3</v>
      </c>
      <c r="H207" s="10" t="s">
        <v>22</v>
      </c>
      <c r="I207" s="11">
        <f>IF(ISNUMBER(H207),G207*H207,0)</f>
        <v>0</v>
      </c>
    </row>
    <row r="208" spans="1:9" ht="16.5" customHeight="1" x14ac:dyDescent="0.35">
      <c r="A208" s="26" t="s">
        <v>28</v>
      </c>
      <c r="B208" s="26"/>
      <c r="C208" s="26"/>
      <c r="D208" s="26"/>
      <c r="E208" s="26"/>
      <c r="F208" s="26"/>
      <c r="G208" s="26"/>
      <c r="H208" s="26"/>
      <c r="I208" s="26"/>
    </row>
    <row r="209" spans="1:9" ht="15" customHeight="1" x14ac:dyDescent="0.35">
      <c r="A209" s="7" t="s">
        <v>72</v>
      </c>
      <c r="B209" s="8" t="s">
        <v>26</v>
      </c>
      <c r="C209" s="7" t="s">
        <v>29</v>
      </c>
      <c r="D209" s="7" t="s">
        <v>19</v>
      </c>
      <c r="E209" s="7" t="s">
        <v>20</v>
      </c>
      <c r="F209" s="7" t="s">
        <v>21</v>
      </c>
      <c r="G209" s="9">
        <v>4</v>
      </c>
      <c r="H209" s="10" t="s">
        <v>22</v>
      </c>
      <c r="I209" s="11">
        <f>IF(ISNUMBER(H209),G209*H209,0)</f>
        <v>0</v>
      </c>
    </row>
    <row r="210" spans="1:9" ht="15" customHeight="1" x14ac:dyDescent="0.35">
      <c r="A210" s="12" t="s">
        <v>72</v>
      </c>
      <c r="B210" s="13" t="s">
        <v>30</v>
      </c>
      <c r="C210" s="12" t="s">
        <v>29</v>
      </c>
      <c r="D210" s="12" t="s">
        <v>23</v>
      </c>
      <c r="E210" s="12" t="s">
        <v>20</v>
      </c>
      <c r="F210" s="12" t="s">
        <v>21</v>
      </c>
      <c r="G210" s="9">
        <v>5</v>
      </c>
      <c r="H210" s="10" t="s">
        <v>22</v>
      </c>
      <c r="I210" s="11">
        <f>IF(ISNUMBER(H210),G210*H210,0)</f>
        <v>0</v>
      </c>
    </row>
    <row r="211" spans="1:9" ht="15" customHeight="1" x14ac:dyDescent="0.35">
      <c r="A211" s="7" t="s">
        <v>72</v>
      </c>
      <c r="B211" s="8" t="s">
        <v>26</v>
      </c>
      <c r="C211" s="7" t="s">
        <v>29</v>
      </c>
      <c r="D211" s="7" t="s">
        <v>23</v>
      </c>
      <c r="E211" s="7" t="s">
        <v>20</v>
      </c>
      <c r="F211" s="7" t="s">
        <v>21</v>
      </c>
      <c r="G211" s="9">
        <v>7</v>
      </c>
      <c r="H211" s="10" t="s">
        <v>22</v>
      </c>
      <c r="I211" s="11">
        <f>IF(ISNUMBER(H211),G211*H211,0)</f>
        <v>0</v>
      </c>
    </row>
    <row r="212" spans="1:9" ht="15" customHeight="1" x14ac:dyDescent="0.35">
      <c r="A212" s="12" t="s">
        <v>72</v>
      </c>
      <c r="B212" s="13" t="s">
        <v>51</v>
      </c>
      <c r="C212" s="12" t="s">
        <v>29</v>
      </c>
      <c r="D212" s="12" t="s">
        <v>35</v>
      </c>
      <c r="E212" s="12" t="s">
        <v>20</v>
      </c>
      <c r="F212" s="12" t="s">
        <v>21</v>
      </c>
      <c r="G212" s="9">
        <v>2</v>
      </c>
      <c r="H212" s="10" t="s">
        <v>22</v>
      </c>
      <c r="I212" s="11">
        <f>IF(ISNUMBER(H212),G212*H212,0)</f>
        <v>0</v>
      </c>
    </row>
    <row r="213" spans="1:9" ht="16.5" customHeight="1" x14ac:dyDescent="0.35">
      <c r="A213" s="26" t="s">
        <v>41</v>
      </c>
      <c r="B213" s="26"/>
      <c r="C213" s="26"/>
      <c r="D213" s="26"/>
      <c r="E213" s="26"/>
      <c r="F213" s="26"/>
      <c r="G213" s="26"/>
      <c r="H213" s="26"/>
      <c r="I213" s="26"/>
    </row>
    <row r="214" spans="1:9" ht="15" customHeight="1" x14ac:dyDescent="0.35">
      <c r="A214" s="7" t="s">
        <v>72</v>
      </c>
      <c r="B214" s="8" t="s">
        <v>17</v>
      </c>
      <c r="C214" s="7" t="s">
        <v>42</v>
      </c>
      <c r="D214" s="7" t="s">
        <v>55</v>
      </c>
      <c r="E214" s="7" t="s">
        <v>20</v>
      </c>
      <c r="F214" s="7" t="s">
        <v>21</v>
      </c>
      <c r="G214" s="9">
        <v>1</v>
      </c>
      <c r="H214" s="10" t="s">
        <v>22</v>
      </c>
      <c r="I214" s="11">
        <f>IF(ISNUMBER(H214),G214*H214,0)</f>
        <v>0</v>
      </c>
    </row>
    <row r="215" spans="1:9" ht="15" customHeight="1" x14ac:dyDescent="0.35">
      <c r="A215" s="12" t="s">
        <v>72</v>
      </c>
      <c r="B215" s="13" t="s">
        <v>30</v>
      </c>
      <c r="C215" s="12" t="s">
        <v>42</v>
      </c>
      <c r="D215" s="12" t="s">
        <v>19</v>
      </c>
      <c r="E215" s="12" t="s">
        <v>20</v>
      </c>
      <c r="F215" s="12" t="s">
        <v>21</v>
      </c>
      <c r="G215" s="9">
        <v>18</v>
      </c>
      <c r="H215" s="10" t="s">
        <v>22</v>
      </c>
      <c r="I215" s="11">
        <f>IF(ISNUMBER(H215),G215*H215,0)</f>
        <v>0</v>
      </c>
    </row>
    <row r="216" spans="1:9" ht="15" customHeight="1" x14ac:dyDescent="0.35">
      <c r="A216" s="7" t="s">
        <v>72</v>
      </c>
      <c r="B216" s="8" t="s">
        <v>30</v>
      </c>
      <c r="C216" s="7" t="s">
        <v>42</v>
      </c>
      <c r="D216" s="7" t="s">
        <v>23</v>
      </c>
      <c r="E216" s="7" t="s">
        <v>20</v>
      </c>
      <c r="F216" s="7" t="s">
        <v>21</v>
      </c>
      <c r="G216" s="9">
        <v>6</v>
      </c>
      <c r="H216" s="10" t="s">
        <v>22</v>
      </c>
      <c r="I216" s="11">
        <f>IF(ISNUMBER(H216),G216*H216,0)</f>
        <v>0</v>
      </c>
    </row>
    <row r="217" spans="1:9" ht="15" customHeight="1" x14ac:dyDescent="0.35">
      <c r="A217" s="12" t="s">
        <v>72</v>
      </c>
      <c r="B217" s="13" t="s">
        <v>26</v>
      </c>
      <c r="C217" s="12" t="s">
        <v>42</v>
      </c>
      <c r="D217" s="12" t="s">
        <v>23</v>
      </c>
      <c r="E217" s="12" t="s">
        <v>20</v>
      </c>
      <c r="F217" s="12" t="s">
        <v>21</v>
      </c>
      <c r="G217" s="9">
        <v>3</v>
      </c>
      <c r="H217" s="10" t="s">
        <v>22</v>
      </c>
      <c r="I217" s="11">
        <f>IF(ISNUMBER(H217),G217*H217,0)</f>
        <v>0</v>
      </c>
    </row>
    <row r="218" spans="1:9" ht="15" customHeight="1" x14ac:dyDescent="0.35">
      <c r="A218" s="7" t="s">
        <v>72</v>
      </c>
      <c r="B218" s="8" t="s">
        <v>30</v>
      </c>
      <c r="C218" s="7" t="s">
        <v>42</v>
      </c>
      <c r="D218" s="7" t="s">
        <v>24</v>
      </c>
      <c r="E218" s="7" t="s">
        <v>20</v>
      </c>
      <c r="F218" s="7" t="s">
        <v>21</v>
      </c>
      <c r="G218" s="9">
        <v>1</v>
      </c>
      <c r="H218" s="10" t="s">
        <v>22</v>
      </c>
      <c r="I218" s="11">
        <f>IF(ISNUMBER(H218),G218*H218,0)</f>
        <v>0</v>
      </c>
    </row>
    <row r="219" spans="1:9" ht="16.5" customHeight="1" x14ac:dyDescent="0.35">
      <c r="A219" s="26" t="s">
        <v>73</v>
      </c>
      <c r="B219" s="26"/>
      <c r="C219" s="26"/>
      <c r="D219" s="26"/>
      <c r="E219" s="26"/>
      <c r="F219" s="26"/>
      <c r="G219" s="26"/>
      <c r="H219" s="26"/>
      <c r="I219" s="26"/>
    </row>
    <row r="220" spans="1:9" ht="15" customHeight="1" x14ac:dyDescent="0.35">
      <c r="A220" s="7" t="s">
        <v>72</v>
      </c>
      <c r="B220" s="8" t="s">
        <v>30</v>
      </c>
      <c r="C220" s="7" t="s">
        <v>74</v>
      </c>
      <c r="D220" s="7" t="s">
        <v>68</v>
      </c>
      <c r="E220" s="7" t="s">
        <v>20</v>
      </c>
      <c r="F220" s="7" t="s">
        <v>21</v>
      </c>
      <c r="G220" s="9">
        <v>1</v>
      </c>
      <c r="H220" s="10" t="s">
        <v>22</v>
      </c>
      <c r="I220" s="11">
        <f>IF(ISNUMBER(H220),G220*H220,0)</f>
        <v>0</v>
      </c>
    </row>
    <row r="221" spans="1:9" ht="25.5" customHeight="1" x14ac:dyDescent="0.35">
      <c r="A221" s="28" t="s">
        <v>178</v>
      </c>
      <c r="B221" s="28"/>
      <c r="C221" s="28"/>
      <c r="D221" s="28"/>
      <c r="E221" s="28"/>
      <c r="F221" s="28"/>
      <c r="G221" s="14">
        <f>SUM(G9:G220)</f>
        <v>1612</v>
      </c>
      <c r="H221" s="15"/>
      <c r="I221" s="16">
        <f>SUM(I9:I220)</f>
        <v>0</v>
      </c>
    </row>
    <row r="223" spans="1:9" ht="13.5" customHeight="1" x14ac:dyDescent="0.35">
      <c r="A223" s="27" t="s">
        <v>75</v>
      </c>
      <c r="B223" s="27"/>
      <c r="C223" s="27"/>
      <c r="D223" s="27"/>
      <c r="E223" s="27"/>
      <c r="F223" s="27"/>
      <c r="G223" s="27"/>
      <c r="H223" s="27"/>
      <c r="I223" s="27"/>
    </row>
  </sheetData>
  <autoFilter ref="A8:I221" xr:uid="{00000000-0001-0000-0000-000000000000}"/>
  <mergeCells count="40">
    <mergeCell ref="A187:I187"/>
    <mergeCell ref="A191:I191"/>
    <mergeCell ref="A193:I193"/>
    <mergeCell ref="A203:I203"/>
    <mergeCell ref="A223:I223"/>
    <mergeCell ref="A204:I204"/>
    <mergeCell ref="A208:I208"/>
    <mergeCell ref="A213:I213"/>
    <mergeCell ref="A219:I219"/>
    <mergeCell ref="A221:F221"/>
    <mergeCell ref="A150:I150"/>
    <mergeCell ref="A162:I162"/>
    <mergeCell ref="A179:I179"/>
    <mergeCell ref="A184:I184"/>
    <mergeCell ref="A186:I186"/>
    <mergeCell ref="A126:I126"/>
    <mergeCell ref="A127:I127"/>
    <mergeCell ref="A138:I138"/>
    <mergeCell ref="A146:I146"/>
    <mergeCell ref="A147:I147"/>
    <mergeCell ref="A80:I80"/>
    <mergeCell ref="A81:I81"/>
    <mergeCell ref="A91:I91"/>
    <mergeCell ref="A112:I112"/>
    <mergeCell ref="A124:I124"/>
    <mergeCell ref="A10:I10"/>
    <mergeCell ref="A16:I16"/>
    <mergeCell ref="A51:I51"/>
    <mergeCell ref="A75:I75"/>
    <mergeCell ref="A78:I78"/>
    <mergeCell ref="A6:C6"/>
    <mergeCell ref="D6:F6"/>
    <mergeCell ref="G6:I6"/>
    <mergeCell ref="A7:I7"/>
    <mergeCell ref="A9:I9"/>
    <mergeCell ref="A1:I1"/>
    <mergeCell ref="A2:I2"/>
    <mergeCell ref="A3:I3"/>
    <mergeCell ref="A4:I4"/>
    <mergeCell ref="A5:I5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2"/>
  <sheetViews>
    <sheetView showGridLines="0" zoomScaleNormal="100" workbookViewId="0"/>
  </sheetViews>
  <sheetFormatPr defaultColWidth="8.6328125" defaultRowHeight="14.5" x14ac:dyDescent="0.35"/>
  <cols>
    <col min="1" max="2" width="12" customWidth="1"/>
    <col min="3" max="3" width="10" customWidth="1"/>
    <col min="4" max="4" width="8" customWidth="1"/>
    <col min="5" max="5" width="16" customWidth="1"/>
    <col min="6" max="6" width="8" customWidth="1"/>
    <col min="7" max="7" width="12" customWidth="1"/>
    <col min="8" max="8" width="14" customWidth="1"/>
  </cols>
  <sheetData>
    <row r="1" spans="1:8" ht="78" customHeight="1" x14ac:dyDescent="0.35">
      <c r="A1" s="29"/>
      <c r="B1" s="29"/>
      <c r="C1" s="29"/>
      <c r="D1" s="29"/>
      <c r="E1" s="29"/>
      <c r="F1" s="29"/>
      <c r="G1" s="29"/>
      <c r="H1" s="29"/>
    </row>
    <row r="2" spans="1:8" ht="4.5" customHeight="1" x14ac:dyDescent="0.35">
      <c r="A2" s="20"/>
      <c r="B2" s="20"/>
      <c r="C2" s="20"/>
      <c r="D2" s="20"/>
      <c r="E2" s="20"/>
      <c r="F2" s="20"/>
      <c r="G2" s="20"/>
      <c r="H2" s="20"/>
    </row>
    <row r="3" spans="1:8" ht="27.75" customHeight="1" x14ac:dyDescent="0.35">
      <c r="A3" s="21" t="s">
        <v>76</v>
      </c>
      <c r="B3" s="21"/>
      <c r="C3" s="21"/>
      <c r="D3" s="21"/>
      <c r="E3" s="21"/>
      <c r="F3" s="21"/>
      <c r="G3" s="21"/>
      <c r="H3" s="21"/>
    </row>
    <row r="4" spans="1:8" ht="18" customHeight="1" x14ac:dyDescent="0.35">
      <c r="A4" s="22" t="s">
        <v>77</v>
      </c>
      <c r="B4" s="22"/>
      <c r="C4" s="22"/>
      <c r="D4" s="22"/>
      <c r="E4" s="22"/>
      <c r="F4" s="22"/>
      <c r="G4" s="22"/>
      <c r="H4" s="22"/>
    </row>
    <row r="5" spans="1:8" ht="4.5" customHeight="1" x14ac:dyDescent="0.35">
      <c r="A5" s="20"/>
      <c r="B5" s="20"/>
      <c r="C5" s="20"/>
      <c r="D5" s="20"/>
      <c r="E5" s="20"/>
      <c r="F5" s="20"/>
      <c r="G5" s="20"/>
      <c r="H5" s="20"/>
    </row>
    <row r="6" spans="1:8" ht="19.5" customHeight="1" x14ac:dyDescent="0.35">
      <c r="A6" s="23" t="s">
        <v>78</v>
      </c>
      <c r="B6" s="23"/>
      <c r="C6" s="23"/>
      <c r="D6" s="23"/>
      <c r="E6" s="23"/>
      <c r="F6" s="23"/>
      <c r="G6" s="23"/>
      <c r="H6" s="23"/>
    </row>
    <row r="7" spans="1:8" ht="21.75" customHeight="1" x14ac:dyDescent="0.35">
      <c r="A7" s="24" t="s">
        <v>2</v>
      </c>
      <c r="B7" s="24"/>
      <c r="C7" s="24" t="s">
        <v>3</v>
      </c>
      <c r="D7" s="24"/>
      <c r="E7" s="24" t="s">
        <v>4</v>
      </c>
      <c r="F7" s="24"/>
      <c r="G7" s="24"/>
      <c r="H7" s="24"/>
    </row>
    <row r="8" spans="1:8" ht="3.75" customHeight="1" x14ac:dyDescent="0.35">
      <c r="A8" s="20"/>
      <c r="B8" s="20"/>
      <c r="C8" s="20"/>
      <c r="D8" s="20"/>
      <c r="E8" s="20"/>
      <c r="F8" s="20"/>
      <c r="G8" s="20"/>
      <c r="H8" s="20"/>
    </row>
    <row r="9" spans="1:8" ht="27.75" customHeight="1" x14ac:dyDescent="0.3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</row>
    <row r="10" spans="1:8" ht="21.75" customHeight="1" x14ac:dyDescent="0.35">
      <c r="A10" s="25" t="s">
        <v>79</v>
      </c>
      <c r="B10" s="25"/>
      <c r="C10" s="25"/>
      <c r="D10" s="25"/>
      <c r="E10" s="25"/>
      <c r="F10" s="25"/>
      <c r="G10" s="25"/>
      <c r="H10" s="25"/>
    </row>
    <row r="11" spans="1:8" ht="15" customHeight="1" x14ac:dyDescent="0.35">
      <c r="A11" s="8" t="s">
        <v>61</v>
      </c>
      <c r="B11" s="7" t="s">
        <v>29</v>
      </c>
      <c r="C11" s="7" t="s">
        <v>43</v>
      </c>
      <c r="D11" s="7" t="s">
        <v>36</v>
      </c>
      <c r="E11" s="7" t="s">
        <v>34</v>
      </c>
      <c r="F11" s="9">
        <v>2</v>
      </c>
      <c r="G11" s="10"/>
      <c r="H11" s="11" t="str">
        <f>IF(G11="","",F11*G11)</f>
        <v/>
      </c>
    </row>
    <row r="12" spans="1:8" ht="21.75" customHeight="1" x14ac:dyDescent="0.35">
      <c r="A12" s="25" t="s">
        <v>80</v>
      </c>
      <c r="B12" s="25"/>
      <c r="C12" s="25"/>
      <c r="D12" s="25"/>
      <c r="E12" s="25"/>
      <c r="F12" s="25"/>
      <c r="G12" s="25"/>
      <c r="H12" s="25"/>
    </row>
    <row r="13" spans="1:8" ht="15" customHeight="1" x14ac:dyDescent="0.35">
      <c r="A13" s="8" t="s">
        <v>81</v>
      </c>
      <c r="B13" s="7" t="s">
        <v>42</v>
      </c>
      <c r="C13" s="7" t="s">
        <v>82</v>
      </c>
      <c r="D13" s="7" t="s">
        <v>36</v>
      </c>
      <c r="E13" s="7" t="s">
        <v>33</v>
      </c>
      <c r="F13" s="9">
        <v>1</v>
      </c>
      <c r="G13" s="10"/>
      <c r="H13" s="11" t="str">
        <f>IF(G13="","",F13*G13)</f>
        <v/>
      </c>
    </row>
    <row r="14" spans="1:8" ht="21.75" customHeight="1" x14ac:dyDescent="0.35">
      <c r="A14" s="25" t="s">
        <v>83</v>
      </c>
      <c r="B14" s="25"/>
      <c r="C14" s="25"/>
      <c r="D14" s="25"/>
      <c r="E14" s="25"/>
      <c r="F14" s="25"/>
      <c r="G14" s="25"/>
      <c r="H14" s="25"/>
    </row>
    <row r="15" spans="1:8" ht="15" customHeight="1" x14ac:dyDescent="0.35">
      <c r="A15" s="8" t="s">
        <v>17</v>
      </c>
      <c r="B15" s="7" t="s">
        <v>18</v>
      </c>
      <c r="C15" s="7" t="s">
        <v>55</v>
      </c>
      <c r="D15" s="7" t="s">
        <v>48</v>
      </c>
      <c r="E15" s="7" t="s">
        <v>84</v>
      </c>
      <c r="F15" s="9">
        <v>1</v>
      </c>
      <c r="G15" s="10"/>
      <c r="H15" s="11" t="str">
        <f t="shared" ref="H15:H53" si="0">IF(G15="","",F15*G15)</f>
        <v/>
      </c>
    </row>
    <row r="16" spans="1:8" ht="15" customHeight="1" x14ac:dyDescent="0.35">
      <c r="A16" s="13" t="s">
        <v>17</v>
      </c>
      <c r="B16" s="12" t="s">
        <v>18</v>
      </c>
      <c r="C16" s="12" t="s">
        <v>19</v>
      </c>
      <c r="D16" s="12" t="s">
        <v>20</v>
      </c>
      <c r="E16" s="12" t="s">
        <v>33</v>
      </c>
      <c r="F16" s="9">
        <v>1</v>
      </c>
      <c r="G16" s="10"/>
      <c r="H16" s="11" t="str">
        <f t="shared" si="0"/>
        <v/>
      </c>
    </row>
    <row r="17" spans="1:8" ht="15" customHeight="1" x14ac:dyDescent="0.35">
      <c r="A17" s="8" t="s">
        <v>17</v>
      </c>
      <c r="B17" s="7" t="s">
        <v>18</v>
      </c>
      <c r="C17" s="7" t="s">
        <v>85</v>
      </c>
      <c r="D17" s="7" t="s">
        <v>86</v>
      </c>
      <c r="E17" s="7" t="s">
        <v>70</v>
      </c>
      <c r="F17" s="9">
        <v>2</v>
      </c>
      <c r="G17" s="10"/>
      <c r="H17" s="11" t="str">
        <f t="shared" si="0"/>
        <v/>
      </c>
    </row>
    <row r="18" spans="1:8" ht="15" customHeight="1" x14ac:dyDescent="0.35">
      <c r="A18" s="13" t="s">
        <v>17</v>
      </c>
      <c r="B18" s="12" t="s">
        <v>29</v>
      </c>
      <c r="C18" s="12" t="s">
        <v>85</v>
      </c>
      <c r="D18" s="12" t="s">
        <v>87</v>
      </c>
      <c r="E18" s="12" t="s">
        <v>33</v>
      </c>
      <c r="F18" s="9">
        <v>1</v>
      </c>
      <c r="G18" s="10"/>
      <c r="H18" s="11" t="str">
        <f t="shared" si="0"/>
        <v/>
      </c>
    </row>
    <row r="19" spans="1:8" ht="15" customHeight="1" x14ac:dyDescent="0.35">
      <c r="A19" s="8" t="s">
        <v>17</v>
      </c>
      <c r="B19" s="7" t="s">
        <v>29</v>
      </c>
      <c r="C19" s="7" t="s">
        <v>85</v>
      </c>
      <c r="D19" s="7" t="s">
        <v>20</v>
      </c>
      <c r="E19" s="7" t="s">
        <v>88</v>
      </c>
      <c r="F19" s="9">
        <v>1</v>
      </c>
      <c r="G19" s="10"/>
      <c r="H19" s="11" t="str">
        <f t="shared" si="0"/>
        <v/>
      </c>
    </row>
    <row r="20" spans="1:8" ht="15" customHeight="1" x14ac:dyDescent="0.35">
      <c r="A20" s="13" t="s">
        <v>17</v>
      </c>
      <c r="B20" s="12" t="s">
        <v>29</v>
      </c>
      <c r="C20" s="12" t="s">
        <v>85</v>
      </c>
      <c r="D20" s="12" t="s">
        <v>20</v>
      </c>
      <c r="E20" s="12" t="s">
        <v>32</v>
      </c>
      <c r="F20" s="9">
        <v>1</v>
      </c>
      <c r="G20" s="10"/>
      <c r="H20" s="11" t="str">
        <f t="shared" si="0"/>
        <v/>
      </c>
    </row>
    <row r="21" spans="1:8" ht="15" customHeight="1" x14ac:dyDescent="0.35">
      <c r="A21" s="8" t="s">
        <v>17</v>
      </c>
      <c r="B21" s="7" t="s">
        <v>29</v>
      </c>
      <c r="C21" s="7" t="s">
        <v>85</v>
      </c>
      <c r="D21" s="7" t="s">
        <v>20</v>
      </c>
      <c r="E21" s="7" t="s">
        <v>33</v>
      </c>
      <c r="F21" s="9">
        <v>1</v>
      </c>
      <c r="G21" s="10"/>
      <c r="H21" s="11" t="str">
        <f t="shared" si="0"/>
        <v/>
      </c>
    </row>
    <row r="22" spans="1:8" ht="15" customHeight="1" x14ac:dyDescent="0.35">
      <c r="A22" s="13" t="s">
        <v>17</v>
      </c>
      <c r="B22" s="12" t="s">
        <v>29</v>
      </c>
      <c r="C22" s="12" t="s">
        <v>25</v>
      </c>
      <c r="D22" s="12" t="s">
        <v>36</v>
      </c>
      <c r="E22" s="12" t="s">
        <v>39</v>
      </c>
      <c r="F22" s="9">
        <v>5</v>
      </c>
      <c r="G22" s="10"/>
      <c r="H22" s="11" t="str">
        <f t="shared" si="0"/>
        <v/>
      </c>
    </row>
    <row r="23" spans="1:8" ht="15" customHeight="1" x14ac:dyDescent="0.35">
      <c r="A23" s="8" t="s">
        <v>17</v>
      </c>
      <c r="B23" s="7" t="s">
        <v>29</v>
      </c>
      <c r="C23" s="7" t="s">
        <v>25</v>
      </c>
      <c r="D23" s="7" t="s">
        <v>20</v>
      </c>
      <c r="E23" s="7" t="s">
        <v>31</v>
      </c>
      <c r="F23" s="9">
        <v>2</v>
      </c>
      <c r="G23" s="10"/>
      <c r="H23" s="11" t="str">
        <f t="shared" si="0"/>
        <v/>
      </c>
    </row>
    <row r="24" spans="1:8" ht="15" customHeight="1" x14ac:dyDescent="0.35">
      <c r="A24" s="13" t="s">
        <v>17</v>
      </c>
      <c r="B24" s="12" t="s">
        <v>29</v>
      </c>
      <c r="C24" s="12" t="s">
        <v>35</v>
      </c>
      <c r="D24" s="12" t="s">
        <v>36</v>
      </c>
      <c r="E24" s="12" t="s">
        <v>39</v>
      </c>
      <c r="F24" s="9">
        <v>3</v>
      </c>
      <c r="G24" s="10"/>
      <c r="H24" s="11" t="str">
        <f t="shared" si="0"/>
        <v/>
      </c>
    </row>
    <row r="25" spans="1:8" ht="15" customHeight="1" x14ac:dyDescent="0.35">
      <c r="A25" s="8" t="s">
        <v>17</v>
      </c>
      <c r="B25" s="7" t="s">
        <v>29</v>
      </c>
      <c r="C25" s="7" t="s">
        <v>35</v>
      </c>
      <c r="D25" s="7" t="s">
        <v>20</v>
      </c>
      <c r="E25" s="7" t="s">
        <v>34</v>
      </c>
      <c r="F25" s="9">
        <v>2</v>
      </c>
      <c r="G25" s="10"/>
      <c r="H25" s="11" t="str">
        <f t="shared" si="0"/>
        <v/>
      </c>
    </row>
    <row r="26" spans="1:8" ht="15" customHeight="1" x14ac:dyDescent="0.35">
      <c r="A26" s="13" t="s">
        <v>17</v>
      </c>
      <c r="B26" s="12" t="s">
        <v>29</v>
      </c>
      <c r="C26" s="12" t="s">
        <v>27</v>
      </c>
      <c r="D26" s="12" t="s">
        <v>20</v>
      </c>
      <c r="E26" s="12" t="s">
        <v>34</v>
      </c>
      <c r="F26" s="9">
        <v>1</v>
      </c>
      <c r="G26" s="10"/>
      <c r="H26" s="11" t="str">
        <f t="shared" si="0"/>
        <v/>
      </c>
    </row>
    <row r="27" spans="1:8" ht="15" customHeight="1" x14ac:dyDescent="0.35">
      <c r="A27" s="8" t="s">
        <v>17</v>
      </c>
      <c r="B27" s="7" t="s">
        <v>29</v>
      </c>
      <c r="C27" s="7" t="s">
        <v>43</v>
      </c>
      <c r="D27" s="7" t="s">
        <v>36</v>
      </c>
      <c r="E27" s="7" t="s">
        <v>34</v>
      </c>
      <c r="F27" s="9">
        <v>6</v>
      </c>
      <c r="G27" s="10"/>
      <c r="H27" s="11" t="str">
        <f t="shared" si="0"/>
        <v/>
      </c>
    </row>
    <row r="28" spans="1:8" ht="15" customHeight="1" x14ac:dyDescent="0.35">
      <c r="A28" s="13" t="s">
        <v>17</v>
      </c>
      <c r="B28" s="12" t="s">
        <v>29</v>
      </c>
      <c r="C28" s="12" t="s">
        <v>43</v>
      </c>
      <c r="D28" s="12" t="s">
        <v>36</v>
      </c>
      <c r="E28" s="12" t="s">
        <v>21</v>
      </c>
      <c r="F28" s="9">
        <v>3</v>
      </c>
      <c r="G28" s="10"/>
      <c r="H28" s="11" t="str">
        <f t="shared" si="0"/>
        <v/>
      </c>
    </row>
    <row r="29" spans="1:8" ht="15" customHeight="1" x14ac:dyDescent="0.35">
      <c r="A29" s="8" t="s">
        <v>17</v>
      </c>
      <c r="B29" s="7" t="s">
        <v>29</v>
      </c>
      <c r="C29" s="7" t="s">
        <v>43</v>
      </c>
      <c r="D29" s="7" t="s">
        <v>20</v>
      </c>
      <c r="E29" s="7" t="s">
        <v>34</v>
      </c>
      <c r="F29" s="9">
        <v>1</v>
      </c>
      <c r="G29" s="10"/>
      <c r="H29" s="11" t="str">
        <f t="shared" si="0"/>
        <v/>
      </c>
    </row>
    <row r="30" spans="1:8" ht="15" customHeight="1" x14ac:dyDescent="0.35">
      <c r="A30" s="13" t="s">
        <v>17</v>
      </c>
      <c r="B30" s="12" t="s">
        <v>29</v>
      </c>
      <c r="C30" s="12" t="s">
        <v>43</v>
      </c>
      <c r="D30" s="12" t="s">
        <v>20</v>
      </c>
      <c r="E30" s="12" t="s">
        <v>21</v>
      </c>
      <c r="F30" s="9">
        <v>3</v>
      </c>
      <c r="G30" s="10"/>
      <c r="H30" s="11" t="str">
        <f t="shared" si="0"/>
        <v/>
      </c>
    </row>
    <row r="31" spans="1:8" ht="15" customHeight="1" x14ac:dyDescent="0.35">
      <c r="A31" s="8" t="s">
        <v>17</v>
      </c>
      <c r="B31" s="7" t="s">
        <v>29</v>
      </c>
      <c r="C31" s="7" t="s">
        <v>38</v>
      </c>
      <c r="D31" s="7" t="s">
        <v>36</v>
      </c>
      <c r="E31" s="7" t="s">
        <v>34</v>
      </c>
      <c r="F31" s="9">
        <v>8</v>
      </c>
      <c r="G31" s="10"/>
      <c r="H31" s="11" t="str">
        <f t="shared" si="0"/>
        <v/>
      </c>
    </row>
    <row r="32" spans="1:8" ht="15" customHeight="1" x14ac:dyDescent="0.35">
      <c r="A32" s="13" t="s">
        <v>17</v>
      </c>
      <c r="B32" s="12" t="s">
        <v>29</v>
      </c>
      <c r="C32" s="12" t="s">
        <v>38</v>
      </c>
      <c r="D32" s="12" t="s">
        <v>36</v>
      </c>
      <c r="E32" s="12" t="s">
        <v>39</v>
      </c>
      <c r="F32" s="9">
        <v>1</v>
      </c>
      <c r="G32" s="10"/>
      <c r="H32" s="11" t="str">
        <f t="shared" si="0"/>
        <v/>
      </c>
    </row>
    <row r="33" spans="1:8" ht="15" customHeight="1" x14ac:dyDescent="0.35">
      <c r="A33" s="8" t="s">
        <v>17</v>
      </c>
      <c r="B33" s="7" t="s">
        <v>29</v>
      </c>
      <c r="C33" s="7" t="s">
        <v>38</v>
      </c>
      <c r="D33" s="7" t="s">
        <v>20</v>
      </c>
      <c r="E33" s="7" t="s">
        <v>34</v>
      </c>
      <c r="F33" s="9">
        <v>1</v>
      </c>
      <c r="G33" s="10"/>
      <c r="H33" s="11" t="str">
        <f t="shared" si="0"/>
        <v/>
      </c>
    </row>
    <row r="34" spans="1:8" ht="15" customHeight="1" x14ac:dyDescent="0.35">
      <c r="A34" s="13" t="s">
        <v>17</v>
      </c>
      <c r="B34" s="12" t="s">
        <v>29</v>
      </c>
      <c r="C34" s="12" t="s">
        <v>38</v>
      </c>
      <c r="D34" s="12" t="s">
        <v>20</v>
      </c>
      <c r="E34" s="12" t="s">
        <v>21</v>
      </c>
      <c r="F34" s="9">
        <v>2</v>
      </c>
      <c r="G34" s="10"/>
      <c r="H34" s="11" t="str">
        <f t="shared" si="0"/>
        <v/>
      </c>
    </row>
    <row r="35" spans="1:8" ht="15" customHeight="1" x14ac:dyDescent="0.35">
      <c r="A35" s="8" t="s">
        <v>17</v>
      </c>
      <c r="B35" s="7" t="s">
        <v>29</v>
      </c>
      <c r="C35" s="7" t="s">
        <v>40</v>
      </c>
      <c r="D35" s="7" t="s">
        <v>36</v>
      </c>
      <c r="E35" s="7" t="s">
        <v>34</v>
      </c>
      <c r="F35" s="9">
        <v>6</v>
      </c>
      <c r="G35" s="10"/>
      <c r="H35" s="11" t="str">
        <f t="shared" si="0"/>
        <v/>
      </c>
    </row>
    <row r="36" spans="1:8" ht="15" customHeight="1" x14ac:dyDescent="0.35">
      <c r="A36" s="13" t="s">
        <v>17</v>
      </c>
      <c r="B36" s="12" t="s">
        <v>42</v>
      </c>
      <c r="C36" s="12" t="s">
        <v>55</v>
      </c>
      <c r="D36" s="12" t="s">
        <v>20</v>
      </c>
      <c r="E36" s="12" t="s">
        <v>33</v>
      </c>
      <c r="F36" s="9">
        <v>1</v>
      </c>
      <c r="G36" s="10"/>
      <c r="H36" s="11" t="str">
        <f t="shared" si="0"/>
        <v/>
      </c>
    </row>
    <row r="37" spans="1:8" ht="15" customHeight="1" x14ac:dyDescent="0.35">
      <c r="A37" s="8" t="s">
        <v>17</v>
      </c>
      <c r="B37" s="7" t="s">
        <v>42</v>
      </c>
      <c r="C37" s="7" t="s">
        <v>85</v>
      </c>
      <c r="D37" s="7" t="s">
        <v>36</v>
      </c>
      <c r="E37" s="7" t="s">
        <v>34</v>
      </c>
      <c r="F37" s="9">
        <v>2</v>
      </c>
      <c r="G37" s="10"/>
      <c r="H37" s="11" t="str">
        <f t="shared" si="0"/>
        <v/>
      </c>
    </row>
    <row r="38" spans="1:8" ht="15" customHeight="1" x14ac:dyDescent="0.35">
      <c r="A38" s="13" t="s">
        <v>17</v>
      </c>
      <c r="B38" s="12" t="s">
        <v>42</v>
      </c>
      <c r="C38" s="12" t="s">
        <v>85</v>
      </c>
      <c r="D38" s="12" t="s">
        <v>36</v>
      </c>
      <c r="E38" s="12" t="s">
        <v>21</v>
      </c>
      <c r="F38" s="9">
        <v>1</v>
      </c>
      <c r="G38" s="10"/>
      <c r="H38" s="11" t="str">
        <f t="shared" si="0"/>
        <v/>
      </c>
    </row>
    <row r="39" spans="1:8" ht="15" customHeight="1" x14ac:dyDescent="0.35">
      <c r="A39" s="8" t="s">
        <v>17</v>
      </c>
      <c r="B39" s="7" t="s">
        <v>42</v>
      </c>
      <c r="C39" s="7" t="s">
        <v>85</v>
      </c>
      <c r="D39" s="7" t="s">
        <v>20</v>
      </c>
      <c r="E39" s="7" t="s">
        <v>31</v>
      </c>
      <c r="F39" s="9">
        <v>1</v>
      </c>
      <c r="G39" s="10"/>
      <c r="H39" s="11" t="str">
        <f t="shared" si="0"/>
        <v/>
      </c>
    </row>
    <row r="40" spans="1:8" ht="15" customHeight="1" x14ac:dyDescent="0.35">
      <c r="A40" s="13" t="s">
        <v>17</v>
      </c>
      <c r="B40" s="12" t="s">
        <v>42</v>
      </c>
      <c r="C40" s="12" t="s">
        <v>25</v>
      </c>
      <c r="D40" s="12" t="s">
        <v>36</v>
      </c>
      <c r="E40" s="12" t="s">
        <v>34</v>
      </c>
      <c r="F40" s="9">
        <v>1</v>
      </c>
      <c r="G40" s="10"/>
      <c r="H40" s="11" t="str">
        <f t="shared" si="0"/>
        <v/>
      </c>
    </row>
    <row r="41" spans="1:8" ht="15" customHeight="1" x14ac:dyDescent="0.35">
      <c r="A41" s="8" t="s">
        <v>17</v>
      </c>
      <c r="B41" s="7" t="s">
        <v>42</v>
      </c>
      <c r="C41" s="7" t="s">
        <v>25</v>
      </c>
      <c r="D41" s="7" t="s">
        <v>36</v>
      </c>
      <c r="E41" s="7" t="s">
        <v>39</v>
      </c>
      <c r="F41" s="9">
        <v>3</v>
      </c>
      <c r="G41" s="10"/>
      <c r="H41" s="11" t="str">
        <f t="shared" si="0"/>
        <v/>
      </c>
    </row>
    <row r="42" spans="1:8" ht="15" customHeight="1" x14ac:dyDescent="0.35">
      <c r="A42" s="13" t="s">
        <v>17</v>
      </c>
      <c r="B42" s="12" t="s">
        <v>42</v>
      </c>
      <c r="C42" s="12" t="s">
        <v>35</v>
      </c>
      <c r="D42" s="12" t="s">
        <v>36</v>
      </c>
      <c r="E42" s="12" t="s">
        <v>39</v>
      </c>
      <c r="F42" s="9">
        <v>3</v>
      </c>
      <c r="G42" s="10"/>
      <c r="H42" s="11" t="str">
        <f t="shared" si="0"/>
        <v/>
      </c>
    </row>
    <row r="43" spans="1:8" ht="15" customHeight="1" x14ac:dyDescent="0.35">
      <c r="A43" s="8" t="s">
        <v>17</v>
      </c>
      <c r="B43" s="7" t="s">
        <v>42</v>
      </c>
      <c r="C43" s="7" t="s">
        <v>27</v>
      </c>
      <c r="D43" s="7" t="s">
        <v>36</v>
      </c>
      <c r="E43" s="7" t="s">
        <v>34</v>
      </c>
      <c r="F43" s="9">
        <v>1</v>
      </c>
      <c r="G43" s="10"/>
      <c r="H43" s="11" t="str">
        <f t="shared" si="0"/>
        <v/>
      </c>
    </row>
    <row r="44" spans="1:8" ht="15" customHeight="1" x14ac:dyDescent="0.35">
      <c r="A44" s="13" t="s">
        <v>17</v>
      </c>
      <c r="B44" s="12" t="s">
        <v>42</v>
      </c>
      <c r="C44" s="12" t="s">
        <v>27</v>
      </c>
      <c r="D44" s="12" t="s">
        <v>36</v>
      </c>
      <c r="E44" s="12" t="s">
        <v>39</v>
      </c>
      <c r="F44" s="9">
        <v>4</v>
      </c>
      <c r="G44" s="10"/>
      <c r="H44" s="11" t="str">
        <f t="shared" si="0"/>
        <v/>
      </c>
    </row>
    <row r="45" spans="1:8" ht="15" customHeight="1" x14ac:dyDescent="0.35">
      <c r="A45" s="8" t="s">
        <v>17</v>
      </c>
      <c r="B45" s="7" t="s">
        <v>42</v>
      </c>
      <c r="C45" s="7" t="s">
        <v>43</v>
      </c>
      <c r="D45" s="7" t="s">
        <v>36</v>
      </c>
      <c r="E45" s="7" t="s">
        <v>34</v>
      </c>
      <c r="F45" s="9">
        <v>8</v>
      </c>
      <c r="G45" s="10"/>
      <c r="H45" s="11" t="str">
        <f t="shared" si="0"/>
        <v/>
      </c>
    </row>
    <row r="46" spans="1:8" ht="15" customHeight="1" x14ac:dyDescent="0.35">
      <c r="A46" s="13" t="s">
        <v>17</v>
      </c>
      <c r="B46" s="12" t="s">
        <v>42</v>
      </c>
      <c r="C46" s="12" t="s">
        <v>43</v>
      </c>
      <c r="D46" s="12" t="s">
        <v>36</v>
      </c>
      <c r="E46" s="12" t="s">
        <v>39</v>
      </c>
      <c r="F46" s="9">
        <v>1</v>
      </c>
      <c r="G46" s="10"/>
      <c r="H46" s="11" t="str">
        <f t="shared" si="0"/>
        <v/>
      </c>
    </row>
    <row r="47" spans="1:8" ht="15" customHeight="1" x14ac:dyDescent="0.35">
      <c r="A47" s="8" t="s">
        <v>17</v>
      </c>
      <c r="B47" s="7" t="s">
        <v>42</v>
      </c>
      <c r="C47" s="7" t="s">
        <v>43</v>
      </c>
      <c r="D47" s="7" t="s">
        <v>20</v>
      </c>
      <c r="E47" s="7" t="s">
        <v>34</v>
      </c>
      <c r="F47" s="9">
        <v>2</v>
      </c>
      <c r="G47" s="10"/>
      <c r="H47" s="11" t="str">
        <f t="shared" si="0"/>
        <v/>
      </c>
    </row>
    <row r="48" spans="1:8" ht="15" customHeight="1" x14ac:dyDescent="0.35">
      <c r="A48" s="13" t="s">
        <v>17</v>
      </c>
      <c r="B48" s="12" t="s">
        <v>42</v>
      </c>
      <c r="C48" s="12" t="s">
        <v>38</v>
      </c>
      <c r="D48" s="12" t="s">
        <v>36</v>
      </c>
      <c r="E48" s="12" t="s">
        <v>34</v>
      </c>
      <c r="F48" s="9">
        <v>3</v>
      </c>
      <c r="G48" s="10"/>
      <c r="H48" s="11" t="str">
        <f t="shared" si="0"/>
        <v/>
      </c>
    </row>
    <row r="49" spans="1:8" ht="15" customHeight="1" x14ac:dyDescent="0.35">
      <c r="A49" s="8" t="s">
        <v>17</v>
      </c>
      <c r="B49" s="7" t="s">
        <v>42</v>
      </c>
      <c r="C49" s="7" t="s">
        <v>38</v>
      </c>
      <c r="D49" s="7" t="s">
        <v>36</v>
      </c>
      <c r="E49" s="7" t="s">
        <v>39</v>
      </c>
      <c r="F49" s="9">
        <v>2</v>
      </c>
      <c r="G49" s="10"/>
      <c r="H49" s="11" t="str">
        <f t="shared" si="0"/>
        <v/>
      </c>
    </row>
    <row r="50" spans="1:8" ht="15" customHeight="1" x14ac:dyDescent="0.35">
      <c r="A50" s="13" t="s">
        <v>17</v>
      </c>
      <c r="B50" s="12" t="s">
        <v>42</v>
      </c>
      <c r="C50" s="12" t="s">
        <v>40</v>
      </c>
      <c r="D50" s="12" t="s">
        <v>36</v>
      </c>
      <c r="E50" s="12" t="s">
        <v>34</v>
      </c>
      <c r="F50" s="9">
        <v>8</v>
      </c>
      <c r="G50" s="10"/>
      <c r="H50" s="11" t="str">
        <f t="shared" si="0"/>
        <v/>
      </c>
    </row>
    <row r="51" spans="1:8" ht="15" customHeight="1" x14ac:dyDescent="0.35">
      <c r="A51" s="8" t="s">
        <v>17</v>
      </c>
      <c r="B51" s="7" t="s">
        <v>42</v>
      </c>
      <c r="C51" s="7" t="s">
        <v>40</v>
      </c>
      <c r="D51" s="7" t="s">
        <v>36</v>
      </c>
      <c r="E51" s="7" t="s">
        <v>39</v>
      </c>
      <c r="F51" s="9">
        <v>1</v>
      </c>
      <c r="G51" s="10"/>
      <c r="H51" s="11" t="str">
        <f t="shared" si="0"/>
        <v/>
      </c>
    </row>
    <row r="52" spans="1:8" ht="15" customHeight="1" x14ac:dyDescent="0.35">
      <c r="A52" s="13" t="s">
        <v>17</v>
      </c>
      <c r="B52" s="12" t="s">
        <v>42</v>
      </c>
      <c r="C52" s="12" t="s">
        <v>40</v>
      </c>
      <c r="D52" s="12" t="s">
        <v>20</v>
      </c>
      <c r="E52" s="12" t="s">
        <v>34</v>
      </c>
      <c r="F52" s="9">
        <v>1</v>
      </c>
      <c r="G52" s="10"/>
      <c r="H52" s="11" t="str">
        <f t="shared" si="0"/>
        <v/>
      </c>
    </row>
    <row r="53" spans="1:8" ht="15" customHeight="1" x14ac:dyDescent="0.35">
      <c r="A53" s="8" t="s">
        <v>17</v>
      </c>
      <c r="B53" s="7" t="s">
        <v>89</v>
      </c>
      <c r="C53" s="7" t="s">
        <v>40</v>
      </c>
      <c r="D53" s="7" t="s">
        <v>36</v>
      </c>
      <c r="E53" s="7" t="s">
        <v>34</v>
      </c>
      <c r="F53" s="9">
        <v>6</v>
      </c>
      <c r="G53" s="10"/>
      <c r="H53" s="11" t="str">
        <f t="shared" si="0"/>
        <v/>
      </c>
    </row>
    <row r="54" spans="1:8" ht="21.75" customHeight="1" x14ac:dyDescent="0.35">
      <c r="A54" s="25" t="s">
        <v>90</v>
      </c>
      <c r="B54" s="25"/>
      <c r="C54" s="25"/>
      <c r="D54" s="25"/>
      <c r="E54" s="25"/>
      <c r="F54" s="25"/>
      <c r="G54" s="25"/>
      <c r="H54" s="25"/>
    </row>
    <row r="55" spans="1:8" ht="15" customHeight="1" x14ac:dyDescent="0.35">
      <c r="A55" s="8" t="s">
        <v>30</v>
      </c>
      <c r="B55" s="7" t="s">
        <v>29</v>
      </c>
      <c r="C55" s="7" t="s">
        <v>25</v>
      </c>
      <c r="D55" s="7" t="s">
        <v>20</v>
      </c>
      <c r="E55" s="7" t="s">
        <v>21</v>
      </c>
      <c r="F55" s="9">
        <v>1</v>
      </c>
      <c r="G55" s="10"/>
      <c r="H55" s="11" t="str">
        <f t="shared" ref="H55:H60" si="1">IF(G55="","",F55*G55)</f>
        <v/>
      </c>
    </row>
    <row r="56" spans="1:8" ht="15" customHeight="1" x14ac:dyDescent="0.35">
      <c r="A56" s="13" t="s">
        <v>30</v>
      </c>
      <c r="B56" s="12" t="s">
        <v>29</v>
      </c>
      <c r="C56" s="12" t="s">
        <v>27</v>
      </c>
      <c r="D56" s="12" t="s">
        <v>20</v>
      </c>
      <c r="E56" s="12" t="s">
        <v>34</v>
      </c>
      <c r="F56" s="9">
        <v>1</v>
      </c>
      <c r="G56" s="10"/>
      <c r="H56" s="11" t="str">
        <f t="shared" si="1"/>
        <v/>
      </c>
    </row>
    <row r="57" spans="1:8" ht="15" customHeight="1" x14ac:dyDescent="0.35">
      <c r="A57" s="8" t="s">
        <v>30</v>
      </c>
      <c r="B57" s="7" t="s">
        <v>29</v>
      </c>
      <c r="C57" s="7" t="s">
        <v>43</v>
      </c>
      <c r="D57" s="7" t="s">
        <v>36</v>
      </c>
      <c r="E57" s="7" t="s">
        <v>39</v>
      </c>
      <c r="F57" s="9">
        <v>1</v>
      </c>
      <c r="G57" s="10"/>
      <c r="H57" s="11" t="str">
        <f t="shared" si="1"/>
        <v/>
      </c>
    </row>
    <row r="58" spans="1:8" ht="15" customHeight="1" x14ac:dyDescent="0.35">
      <c r="A58" s="13" t="s">
        <v>30</v>
      </c>
      <c r="B58" s="12" t="s">
        <v>29</v>
      </c>
      <c r="C58" s="12" t="s">
        <v>38</v>
      </c>
      <c r="D58" s="12" t="s">
        <v>20</v>
      </c>
      <c r="E58" s="12" t="s">
        <v>21</v>
      </c>
      <c r="F58" s="9">
        <v>1</v>
      </c>
      <c r="G58" s="10"/>
      <c r="H58" s="11" t="str">
        <f t="shared" si="1"/>
        <v/>
      </c>
    </row>
    <row r="59" spans="1:8" ht="15" customHeight="1" x14ac:dyDescent="0.35">
      <c r="A59" s="8" t="s">
        <v>30</v>
      </c>
      <c r="B59" s="7" t="s">
        <v>45</v>
      </c>
      <c r="C59" s="7" t="s">
        <v>35</v>
      </c>
      <c r="D59" s="7" t="s">
        <v>36</v>
      </c>
      <c r="E59" s="7" t="s">
        <v>70</v>
      </c>
      <c r="F59" s="9">
        <v>1</v>
      </c>
      <c r="G59" s="10"/>
      <c r="H59" s="11" t="str">
        <f t="shared" si="1"/>
        <v/>
      </c>
    </row>
    <row r="60" spans="1:8" ht="15" customHeight="1" x14ac:dyDescent="0.35">
      <c r="A60" s="13" t="s">
        <v>30</v>
      </c>
      <c r="B60" s="12" t="s">
        <v>91</v>
      </c>
      <c r="C60" s="12" t="s">
        <v>55</v>
      </c>
      <c r="D60" s="12" t="s">
        <v>20</v>
      </c>
      <c r="E60" s="12" t="s">
        <v>34</v>
      </c>
      <c r="F60" s="9">
        <v>1</v>
      </c>
      <c r="G60" s="10"/>
      <c r="H60" s="11" t="str">
        <f t="shared" si="1"/>
        <v/>
      </c>
    </row>
    <row r="61" spans="1:8" ht="21.75" customHeight="1" x14ac:dyDescent="0.35">
      <c r="A61" s="25" t="s">
        <v>92</v>
      </c>
      <c r="B61" s="25"/>
      <c r="C61" s="25"/>
      <c r="D61" s="25"/>
      <c r="E61" s="25"/>
      <c r="F61" s="25"/>
      <c r="G61" s="25"/>
      <c r="H61" s="25"/>
    </row>
    <row r="62" spans="1:8" ht="15" customHeight="1" x14ac:dyDescent="0.35">
      <c r="A62" s="8" t="s">
        <v>26</v>
      </c>
      <c r="B62" s="7" t="s">
        <v>29</v>
      </c>
      <c r="C62" s="7" t="s">
        <v>55</v>
      </c>
      <c r="D62" s="7" t="s">
        <v>48</v>
      </c>
      <c r="E62" s="7" t="s">
        <v>33</v>
      </c>
      <c r="F62" s="9">
        <v>1</v>
      </c>
      <c r="G62" s="10"/>
      <c r="H62" s="11" t="str">
        <f t="shared" ref="H62:H67" si="2">IF(G62="","",F62*G62)</f>
        <v/>
      </c>
    </row>
    <row r="63" spans="1:8" ht="15" customHeight="1" x14ac:dyDescent="0.35">
      <c r="A63" s="13" t="s">
        <v>26</v>
      </c>
      <c r="B63" s="12" t="s">
        <v>29</v>
      </c>
      <c r="C63" s="12" t="s">
        <v>19</v>
      </c>
      <c r="D63" s="12" t="s">
        <v>48</v>
      </c>
      <c r="E63" s="12" t="s">
        <v>33</v>
      </c>
      <c r="F63" s="9">
        <v>1</v>
      </c>
      <c r="G63" s="10"/>
      <c r="H63" s="11" t="str">
        <f t="shared" si="2"/>
        <v/>
      </c>
    </row>
    <row r="64" spans="1:8" ht="15" customHeight="1" x14ac:dyDescent="0.35">
      <c r="A64" s="8" t="s">
        <v>26</v>
      </c>
      <c r="B64" s="7" t="s">
        <v>29</v>
      </c>
      <c r="C64" s="7" t="s">
        <v>19</v>
      </c>
      <c r="D64" s="7" t="s">
        <v>20</v>
      </c>
      <c r="E64" s="7" t="s">
        <v>34</v>
      </c>
      <c r="F64" s="9">
        <v>1</v>
      </c>
      <c r="G64" s="10"/>
      <c r="H64" s="11" t="str">
        <f t="shared" si="2"/>
        <v/>
      </c>
    </row>
    <row r="65" spans="1:8" ht="15" customHeight="1" x14ac:dyDescent="0.35">
      <c r="A65" s="13" t="s">
        <v>26</v>
      </c>
      <c r="B65" s="12" t="s">
        <v>29</v>
      </c>
      <c r="C65" s="12" t="s">
        <v>19</v>
      </c>
      <c r="D65" s="12" t="s">
        <v>20</v>
      </c>
      <c r="E65" s="12" t="s">
        <v>33</v>
      </c>
      <c r="F65" s="9">
        <v>1</v>
      </c>
      <c r="G65" s="10"/>
      <c r="H65" s="11" t="str">
        <f t="shared" si="2"/>
        <v/>
      </c>
    </row>
    <row r="66" spans="1:8" ht="15" customHeight="1" x14ac:dyDescent="0.35">
      <c r="A66" s="8" t="s">
        <v>26</v>
      </c>
      <c r="B66" s="7" t="s">
        <v>29</v>
      </c>
      <c r="C66" s="7" t="s">
        <v>85</v>
      </c>
      <c r="D66" s="7" t="s">
        <v>20</v>
      </c>
      <c r="E66" s="7" t="s">
        <v>34</v>
      </c>
      <c r="F66" s="9">
        <v>2</v>
      </c>
      <c r="G66" s="10"/>
      <c r="H66" s="11" t="str">
        <f t="shared" si="2"/>
        <v/>
      </c>
    </row>
    <row r="67" spans="1:8" ht="15" customHeight="1" x14ac:dyDescent="0.35">
      <c r="A67" s="13" t="s">
        <v>26</v>
      </c>
      <c r="B67" s="12" t="s">
        <v>29</v>
      </c>
      <c r="C67" s="12" t="s">
        <v>85</v>
      </c>
      <c r="D67" s="12" t="s">
        <v>20</v>
      </c>
      <c r="E67" s="12" t="s">
        <v>33</v>
      </c>
      <c r="F67" s="9">
        <v>1</v>
      </c>
      <c r="G67" s="10"/>
      <c r="H67" s="11" t="str">
        <f t="shared" si="2"/>
        <v/>
      </c>
    </row>
    <row r="68" spans="1:8" ht="21.75" customHeight="1" x14ac:dyDescent="0.35">
      <c r="A68" s="25" t="s">
        <v>93</v>
      </c>
      <c r="B68" s="25"/>
      <c r="C68" s="25"/>
      <c r="D68" s="25"/>
      <c r="E68" s="25"/>
      <c r="F68" s="25"/>
      <c r="G68" s="25"/>
      <c r="H68" s="25"/>
    </row>
    <row r="69" spans="1:8" ht="15" customHeight="1" x14ac:dyDescent="0.35">
      <c r="A69" s="8" t="s">
        <v>94</v>
      </c>
      <c r="B69" s="7" t="s">
        <v>42</v>
      </c>
      <c r="C69" s="7" t="s">
        <v>19</v>
      </c>
      <c r="D69" s="7" t="s">
        <v>20</v>
      </c>
      <c r="E69" s="7" t="s">
        <v>34</v>
      </c>
      <c r="F69" s="9">
        <v>1</v>
      </c>
      <c r="G69" s="10"/>
      <c r="H69" s="11" t="str">
        <f>IF(G69="","",F69*G69)</f>
        <v/>
      </c>
    </row>
    <row r="70" spans="1:8" ht="21.75" customHeight="1" x14ac:dyDescent="0.35">
      <c r="A70" s="28" t="s">
        <v>95</v>
      </c>
      <c r="B70" s="28"/>
      <c r="C70" s="28"/>
      <c r="D70" s="28"/>
      <c r="E70" s="28"/>
      <c r="F70" s="14">
        <f>SUM(F10:F69)</f>
        <v>118</v>
      </c>
      <c r="G70" s="15"/>
      <c r="H70" s="16">
        <f>SUM(H10:H69)</f>
        <v>0</v>
      </c>
    </row>
    <row r="72" spans="1:8" ht="13.5" customHeight="1" x14ac:dyDescent="0.35">
      <c r="A72" s="27" t="s">
        <v>96</v>
      </c>
      <c r="B72" s="27"/>
      <c r="C72" s="27"/>
      <c r="D72" s="27"/>
      <c r="E72" s="27"/>
      <c r="F72" s="27"/>
      <c r="G72" s="27"/>
      <c r="H72" s="27"/>
    </row>
  </sheetData>
  <mergeCells count="18">
    <mergeCell ref="A68:H68"/>
    <mergeCell ref="A70:E70"/>
    <mergeCell ref="A72:H72"/>
    <mergeCell ref="A10:H10"/>
    <mergeCell ref="A12:H12"/>
    <mergeCell ref="A14:H14"/>
    <mergeCell ref="A54:H54"/>
    <mergeCell ref="A61:H61"/>
    <mergeCell ref="A6:H6"/>
    <mergeCell ref="A7:B7"/>
    <mergeCell ref="C7:D7"/>
    <mergeCell ref="E7:H7"/>
    <mergeCell ref="A8:H8"/>
    <mergeCell ref="A1:H1"/>
    <mergeCell ref="A2:H2"/>
    <mergeCell ref="A3:H3"/>
    <mergeCell ref="A4:H4"/>
    <mergeCell ref="A5:H5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showGridLines="0" zoomScaleNormal="100" workbookViewId="0"/>
  </sheetViews>
  <sheetFormatPr defaultColWidth="8.6328125" defaultRowHeight="14.5" x14ac:dyDescent="0.35"/>
  <cols>
    <col min="1" max="2" width="12" customWidth="1"/>
    <col min="3" max="3" width="10" customWidth="1"/>
    <col min="4" max="4" width="8" customWidth="1"/>
    <col min="5" max="5" width="16" customWidth="1"/>
    <col min="6" max="6" width="8" customWidth="1"/>
    <col min="7" max="7" width="12" customWidth="1"/>
    <col min="8" max="8" width="14" customWidth="1"/>
  </cols>
  <sheetData>
    <row r="1" spans="1:8" ht="78" customHeight="1" x14ac:dyDescent="0.35">
      <c r="A1" s="29"/>
      <c r="B1" s="29"/>
      <c r="C1" s="29"/>
      <c r="D1" s="29"/>
      <c r="E1" s="29"/>
      <c r="F1" s="29"/>
      <c r="G1" s="29"/>
      <c r="H1" s="29"/>
    </row>
    <row r="2" spans="1:8" ht="4.5" customHeight="1" x14ac:dyDescent="0.35">
      <c r="A2" s="20"/>
      <c r="B2" s="20"/>
      <c r="C2" s="20"/>
      <c r="D2" s="20"/>
      <c r="E2" s="20"/>
      <c r="F2" s="20"/>
      <c r="G2" s="20"/>
      <c r="H2" s="20"/>
    </row>
    <row r="3" spans="1:8" ht="27.75" customHeight="1" x14ac:dyDescent="0.35">
      <c r="A3" s="21" t="s">
        <v>97</v>
      </c>
      <c r="B3" s="21"/>
      <c r="C3" s="21"/>
      <c r="D3" s="21"/>
      <c r="E3" s="21"/>
      <c r="F3" s="21"/>
      <c r="G3" s="21"/>
      <c r="H3" s="21"/>
    </row>
    <row r="4" spans="1:8" ht="18" customHeight="1" x14ac:dyDescent="0.35">
      <c r="A4" s="22" t="s">
        <v>98</v>
      </c>
      <c r="B4" s="22"/>
      <c r="C4" s="22"/>
      <c r="D4" s="22"/>
      <c r="E4" s="22"/>
      <c r="F4" s="22"/>
      <c r="G4" s="22"/>
      <c r="H4" s="22"/>
    </row>
    <row r="5" spans="1:8" ht="4.5" customHeight="1" x14ac:dyDescent="0.35">
      <c r="A5" s="20"/>
      <c r="B5" s="20"/>
      <c r="C5" s="20"/>
      <c r="D5" s="20"/>
      <c r="E5" s="20"/>
      <c r="F5" s="20"/>
      <c r="G5" s="20"/>
      <c r="H5" s="20"/>
    </row>
    <row r="6" spans="1:8" ht="19.5" customHeight="1" x14ac:dyDescent="0.35">
      <c r="A6" s="23" t="s">
        <v>99</v>
      </c>
      <c r="B6" s="23"/>
      <c r="C6" s="23"/>
      <c r="D6" s="23"/>
      <c r="E6" s="23"/>
      <c r="F6" s="23"/>
      <c r="G6" s="23"/>
      <c r="H6" s="23"/>
    </row>
    <row r="7" spans="1:8" ht="21.75" customHeight="1" x14ac:dyDescent="0.35">
      <c r="A7" s="24" t="s">
        <v>2</v>
      </c>
      <c r="B7" s="24"/>
      <c r="C7" s="24" t="s">
        <v>3</v>
      </c>
      <c r="D7" s="24"/>
      <c r="E7" s="24" t="s">
        <v>4</v>
      </c>
      <c r="F7" s="24"/>
      <c r="G7" s="24"/>
      <c r="H7" s="24"/>
    </row>
    <row r="8" spans="1:8" ht="3.75" customHeight="1" x14ac:dyDescent="0.35">
      <c r="A8" s="20"/>
      <c r="B8" s="20"/>
      <c r="C8" s="20"/>
      <c r="D8" s="20"/>
      <c r="E8" s="20"/>
      <c r="F8" s="20"/>
      <c r="G8" s="20"/>
      <c r="H8" s="20"/>
    </row>
    <row r="9" spans="1:8" ht="27.75" customHeight="1" x14ac:dyDescent="0.35">
      <c r="A9" s="3" t="s">
        <v>6</v>
      </c>
      <c r="B9" s="3" t="s">
        <v>7</v>
      </c>
      <c r="C9" s="3" t="s">
        <v>8</v>
      </c>
      <c r="D9" s="3" t="s">
        <v>9</v>
      </c>
      <c r="E9" s="3" t="s">
        <v>10</v>
      </c>
      <c r="F9" s="3" t="s">
        <v>11</v>
      </c>
      <c r="G9" s="3" t="s">
        <v>12</v>
      </c>
      <c r="H9" s="3" t="s">
        <v>13</v>
      </c>
    </row>
    <row r="10" spans="1:8" ht="15" customHeight="1" x14ac:dyDescent="0.35">
      <c r="A10" s="8" t="s">
        <v>17</v>
      </c>
      <c r="B10" s="7" t="s">
        <v>29</v>
      </c>
      <c r="C10" s="7" t="s">
        <v>19</v>
      </c>
      <c r="D10" s="7" t="s">
        <v>36</v>
      </c>
      <c r="E10" s="7" t="s">
        <v>34</v>
      </c>
      <c r="F10" s="9">
        <v>1</v>
      </c>
      <c r="G10" s="10"/>
      <c r="H10" s="11" t="str">
        <f>IF(G10="","",F10*G10)</f>
        <v/>
      </c>
    </row>
    <row r="11" spans="1:8" ht="15" customHeight="1" x14ac:dyDescent="0.35">
      <c r="A11" s="13" t="s">
        <v>17</v>
      </c>
      <c r="B11" s="12" t="s">
        <v>29</v>
      </c>
      <c r="C11" s="12" t="s">
        <v>23</v>
      </c>
      <c r="D11" s="12" t="s">
        <v>20</v>
      </c>
      <c r="E11" s="12" t="s">
        <v>34</v>
      </c>
      <c r="F11" s="9">
        <v>1</v>
      </c>
      <c r="G11" s="10"/>
      <c r="H11" s="11" t="str">
        <f>IF(G11="","",F11*G11)</f>
        <v/>
      </c>
    </row>
    <row r="12" spans="1:8" ht="15" customHeight="1" x14ac:dyDescent="0.35">
      <c r="A12" s="8" t="s">
        <v>17</v>
      </c>
      <c r="B12" s="7" t="s">
        <v>29</v>
      </c>
      <c r="C12" s="7" t="s">
        <v>25</v>
      </c>
      <c r="D12" s="7" t="s">
        <v>20</v>
      </c>
      <c r="E12" s="7" t="s">
        <v>34</v>
      </c>
      <c r="F12" s="9">
        <v>1</v>
      </c>
      <c r="G12" s="10"/>
      <c r="H12" s="11" t="str">
        <f>IF(G12="","",F12*G12)</f>
        <v/>
      </c>
    </row>
    <row r="13" spans="1:8" ht="15" customHeight="1" x14ac:dyDescent="0.35">
      <c r="A13" s="13" t="s">
        <v>17</v>
      </c>
      <c r="B13" s="12" t="s">
        <v>29</v>
      </c>
      <c r="C13" s="12" t="s">
        <v>35</v>
      </c>
      <c r="D13" s="12" t="s">
        <v>20</v>
      </c>
      <c r="E13" s="12" t="s">
        <v>34</v>
      </c>
      <c r="F13" s="9">
        <v>1</v>
      </c>
      <c r="G13" s="10"/>
      <c r="H13" s="11" t="str">
        <f>IF(G13="","",F13*G13)</f>
        <v/>
      </c>
    </row>
    <row r="14" spans="1:8" ht="15" customHeight="1" x14ac:dyDescent="0.35">
      <c r="A14" s="8" t="s">
        <v>17</v>
      </c>
      <c r="B14" s="7" t="s">
        <v>42</v>
      </c>
      <c r="C14" s="7" t="s">
        <v>25</v>
      </c>
      <c r="D14" s="7" t="s">
        <v>20</v>
      </c>
      <c r="E14" s="7" t="s">
        <v>34</v>
      </c>
      <c r="F14" s="9">
        <v>1</v>
      </c>
      <c r="G14" s="10"/>
      <c r="H14" s="11" t="str">
        <f>IF(G14="","",F14*G14)</f>
        <v/>
      </c>
    </row>
    <row r="15" spans="1:8" ht="21.75" customHeight="1" x14ac:dyDescent="0.35">
      <c r="A15" s="28" t="s">
        <v>100</v>
      </c>
      <c r="B15" s="28"/>
      <c r="C15" s="28"/>
      <c r="D15" s="28"/>
      <c r="E15" s="28"/>
      <c r="F15" s="14">
        <f>SUM(F10:F14)</f>
        <v>5</v>
      </c>
      <c r="G15" s="15"/>
      <c r="H15" s="16">
        <f>SUM(H10:H14)</f>
        <v>0</v>
      </c>
    </row>
    <row r="17" spans="1:8" ht="13.5" customHeight="1" x14ac:dyDescent="0.35">
      <c r="A17" s="27" t="s">
        <v>96</v>
      </c>
      <c r="B17" s="27"/>
      <c r="C17" s="27"/>
      <c r="D17" s="27"/>
      <c r="E17" s="27"/>
      <c r="F17" s="27"/>
      <c r="G17" s="27"/>
      <c r="H17" s="27"/>
    </row>
  </sheetData>
  <mergeCells count="12">
    <mergeCell ref="A15:E15"/>
    <mergeCell ref="A17:H17"/>
    <mergeCell ref="A6:H6"/>
    <mergeCell ref="A7:B7"/>
    <mergeCell ref="C7:D7"/>
    <mergeCell ref="E7:H7"/>
    <mergeCell ref="A8:H8"/>
    <mergeCell ref="A1:H1"/>
    <mergeCell ref="A2:H2"/>
    <mergeCell ref="A3:H3"/>
    <mergeCell ref="A4:H4"/>
    <mergeCell ref="A5:H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6"/>
  <sheetViews>
    <sheetView showGridLines="0" zoomScaleNormal="100" workbookViewId="0"/>
  </sheetViews>
  <sheetFormatPr defaultColWidth="8.6328125" defaultRowHeight="14.5" x14ac:dyDescent="0.35"/>
  <cols>
    <col min="1" max="1" width="40" customWidth="1"/>
    <col min="2" max="2" width="8" customWidth="1"/>
    <col min="3" max="3" width="12" customWidth="1"/>
    <col min="4" max="4" width="14" customWidth="1"/>
  </cols>
  <sheetData>
    <row r="1" spans="1:4" ht="78" customHeight="1" x14ac:dyDescent="0.35">
      <c r="A1" s="29"/>
      <c r="B1" s="29"/>
      <c r="C1" s="29"/>
      <c r="D1" s="29"/>
    </row>
    <row r="2" spans="1:4" ht="4.5" customHeight="1" x14ac:dyDescent="0.35">
      <c r="A2" s="20"/>
      <c r="B2" s="20"/>
      <c r="C2" s="20"/>
      <c r="D2" s="20"/>
    </row>
    <row r="3" spans="1:4" ht="27.75" customHeight="1" x14ac:dyDescent="0.35">
      <c r="A3" s="21" t="s">
        <v>101</v>
      </c>
      <c r="B3" s="21"/>
      <c r="C3" s="21"/>
      <c r="D3" s="21"/>
    </row>
    <row r="4" spans="1:4" ht="18" customHeight="1" x14ac:dyDescent="0.35">
      <c r="A4" s="22" t="s">
        <v>102</v>
      </c>
      <c r="B4" s="22"/>
      <c r="C4" s="22"/>
      <c r="D4" s="22"/>
    </row>
    <row r="5" spans="1:4" ht="4.5" customHeight="1" x14ac:dyDescent="0.35">
      <c r="A5" s="20"/>
      <c r="B5" s="20"/>
      <c r="C5" s="20"/>
      <c r="D5" s="20"/>
    </row>
    <row r="6" spans="1:4" ht="19.5" customHeight="1" x14ac:dyDescent="0.35">
      <c r="A6" s="23" t="s">
        <v>103</v>
      </c>
      <c r="B6" s="23"/>
      <c r="C6" s="23"/>
      <c r="D6" s="23"/>
    </row>
    <row r="7" spans="1:4" ht="21.75" customHeight="1" x14ac:dyDescent="0.35">
      <c r="A7" s="2" t="s">
        <v>2</v>
      </c>
      <c r="B7" s="2" t="s">
        <v>3</v>
      </c>
      <c r="C7" s="24" t="s">
        <v>4</v>
      </c>
      <c r="D7" s="24"/>
    </row>
    <row r="8" spans="1:4" ht="3.75" customHeight="1" x14ac:dyDescent="0.35">
      <c r="A8" s="20"/>
      <c r="B8" s="20"/>
      <c r="C8" s="20"/>
      <c r="D8" s="20"/>
    </row>
    <row r="9" spans="1:4" ht="27.75" customHeight="1" x14ac:dyDescent="0.35">
      <c r="A9" s="3" t="s">
        <v>104</v>
      </c>
      <c r="B9" s="3" t="s">
        <v>11</v>
      </c>
      <c r="C9" s="3" t="s">
        <v>12</v>
      </c>
      <c r="D9" s="3" t="s">
        <v>13</v>
      </c>
    </row>
    <row r="10" spans="1:4" ht="15" customHeight="1" x14ac:dyDescent="0.35">
      <c r="A10" s="17" t="s">
        <v>105</v>
      </c>
      <c r="B10" s="9">
        <v>2</v>
      </c>
      <c r="C10" s="10"/>
      <c r="D10" s="11" t="str">
        <f t="shared" ref="D10:D53" si="0">IF(C10="","",B10*C10)</f>
        <v/>
      </c>
    </row>
    <row r="11" spans="1:4" ht="15" customHeight="1" x14ac:dyDescent="0.35">
      <c r="A11" s="17" t="s">
        <v>106</v>
      </c>
      <c r="B11" s="9">
        <v>1</v>
      </c>
      <c r="C11" s="10"/>
      <c r="D11" s="11" t="str">
        <f t="shared" si="0"/>
        <v/>
      </c>
    </row>
    <row r="12" spans="1:4" ht="15" customHeight="1" x14ac:dyDescent="0.35">
      <c r="A12" s="17" t="s">
        <v>107</v>
      </c>
      <c r="B12" s="9">
        <v>1</v>
      </c>
      <c r="C12" s="10"/>
      <c r="D12" s="11" t="str">
        <f t="shared" si="0"/>
        <v/>
      </c>
    </row>
    <row r="13" spans="1:4" ht="15" customHeight="1" x14ac:dyDescent="0.35">
      <c r="A13" s="17" t="s">
        <v>108</v>
      </c>
      <c r="B13" s="9">
        <v>22</v>
      </c>
      <c r="C13" s="10"/>
      <c r="D13" s="11" t="str">
        <f t="shared" si="0"/>
        <v/>
      </c>
    </row>
    <row r="14" spans="1:4" ht="15" customHeight="1" x14ac:dyDescent="0.35">
      <c r="A14" s="17" t="s">
        <v>109</v>
      </c>
      <c r="B14" s="9">
        <v>3</v>
      </c>
      <c r="C14" s="10"/>
      <c r="D14" s="11" t="str">
        <f t="shared" si="0"/>
        <v/>
      </c>
    </row>
    <row r="15" spans="1:4" ht="15" customHeight="1" x14ac:dyDescent="0.35">
      <c r="A15" s="17" t="s">
        <v>110</v>
      </c>
      <c r="B15" s="9">
        <v>4</v>
      </c>
      <c r="C15" s="10"/>
      <c r="D15" s="11" t="str">
        <f t="shared" si="0"/>
        <v/>
      </c>
    </row>
    <row r="16" spans="1:4" ht="15" customHeight="1" x14ac:dyDescent="0.35">
      <c r="A16" s="17" t="s">
        <v>111</v>
      </c>
      <c r="B16" s="9">
        <v>3</v>
      </c>
      <c r="C16" s="10"/>
      <c r="D16" s="11" t="str">
        <f t="shared" si="0"/>
        <v/>
      </c>
    </row>
    <row r="17" spans="1:4" ht="15" customHeight="1" x14ac:dyDescent="0.35">
      <c r="A17" s="17" t="s">
        <v>112</v>
      </c>
      <c r="B17" s="9">
        <v>1</v>
      </c>
      <c r="C17" s="10"/>
      <c r="D17" s="11" t="str">
        <f t="shared" si="0"/>
        <v/>
      </c>
    </row>
    <row r="18" spans="1:4" ht="15" customHeight="1" x14ac:dyDescent="0.35">
      <c r="A18" s="17" t="s">
        <v>113</v>
      </c>
      <c r="B18" s="9">
        <v>2</v>
      </c>
      <c r="C18" s="10"/>
      <c r="D18" s="11" t="str">
        <f t="shared" si="0"/>
        <v/>
      </c>
    </row>
    <row r="19" spans="1:4" ht="15" customHeight="1" x14ac:dyDescent="0.35">
      <c r="A19" s="17" t="s">
        <v>114</v>
      </c>
      <c r="B19" s="9">
        <v>1</v>
      </c>
      <c r="C19" s="10"/>
      <c r="D19" s="11" t="str">
        <f t="shared" si="0"/>
        <v/>
      </c>
    </row>
    <row r="20" spans="1:4" ht="15" customHeight="1" x14ac:dyDescent="0.35">
      <c r="A20" s="17" t="s">
        <v>115</v>
      </c>
      <c r="B20" s="9">
        <v>2</v>
      </c>
      <c r="C20" s="10"/>
      <c r="D20" s="11" t="str">
        <f t="shared" si="0"/>
        <v/>
      </c>
    </row>
    <row r="21" spans="1:4" ht="15" customHeight="1" x14ac:dyDescent="0.35">
      <c r="A21" s="17" t="s">
        <v>116</v>
      </c>
      <c r="B21" s="9">
        <v>4</v>
      </c>
      <c r="C21" s="10"/>
      <c r="D21" s="11" t="str">
        <f t="shared" si="0"/>
        <v/>
      </c>
    </row>
    <row r="22" spans="1:4" ht="15" customHeight="1" x14ac:dyDescent="0.35">
      <c r="A22" s="17" t="s">
        <v>117</v>
      </c>
      <c r="B22" s="9">
        <v>1</v>
      </c>
      <c r="C22" s="10"/>
      <c r="D22" s="11" t="str">
        <f t="shared" si="0"/>
        <v/>
      </c>
    </row>
    <row r="23" spans="1:4" ht="15" customHeight="1" x14ac:dyDescent="0.35">
      <c r="A23" s="17" t="s">
        <v>118</v>
      </c>
      <c r="B23" s="9">
        <v>1</v>
      </c>
      <c r="C23" s="10"/>
      <c r="D23" s="11" t="str">
        <f t="shared" si="0"/>
        <v/>
      </c>
    </row>
    <row r="24" spans="1:4" ht="15" customHeight="1" x14ac:dyDescent="0.35">
      <c r="A24" s="17" t="s">
        <v>119</v>
      </c>
      <c r="B24" s="9">
        <v>1</v>
      </c>
      <c r="C24" s="10"/>
      <c r="D24" s="11" t="str">
        <f t="shared" si="0"/>
        <v/>
      </c>
    </row>
    <row r="25" spans="1:4" ht="15" customHeight="1" x14ac:dyDescent="0.35">
      <c r="A25" s="17" t="s">
        <v>120</v>
      </c>
      <c r="B25" s="9">
        <v>1</v>
      </c>
      <c r="C25" s="10"/>
      <c r="D25" s="11" t="str">
        <f t="shared" si="0"/>
        <v/>
      </c>
    </row>
    <row r="26" spans="1:4" ht="15" customHeight="1" x14ac:dyDescent="0.35">
      <c r="A26" s="17" t="s">
        <v>121</v>
      </c>
      <c r="B26" s="9">
        <v>4</v>
      </c>
      <c r="C26" s="10"/>
      <c r="D26" s="11" t="str">
        <f t="shared" si="0"/>
        <v/>
      </c>
    </row>
    <row r="27" spans="1:4" ht="15" customHeight="1" x14ac:dyDescent="0.35">
      <c r="A27" s="17" t="s">
        <v>122</v>
      </c>
      <c r="B27" s="9">
        <v>1</v>
      </c>
      <c r="C27" s="10"/>
      <c r="D27" s="11" t="str">
        <f t="shared" si="0"/>
        <v/>
      </c>
    </row>
    <row r="28" spans="1:4" ht="15" customHeight="1" x14ac:dyDescent="0.35">
      <c r="A28" s="17" t="s">
        <v>123</v>
      </c>
      <c r="B28" s="9">
        <v>1</v>
      </c>
      <c r="C28" s="10"/>
      <c r="D28" s="11" t="str">
        <f t="shared" si="0"/>
        <v/>
      </c>
    </row>
    <row r="29" spans="1:4" ht="15" customHeight="1" x14ac:dyDescent="0.35">
      <c r="A29" s="17" t="s">
        <v>124</v>
      </c>
      <c r="B29" s="9">
        <v>1</v>
      </c>
      <c r="C29" s="10"/>
      <c r="D29" s="11" t="str">
        <f t="shared" si="0"/>
        <v/>
      </c>
    </row>
    <row r="30" spans="1:4" ht="15" customHeight="1" x14ac:dyDescent="0.35">
      <c r="A30" s="17" t="s">
        <v>125</v>
      </c>
      <c r="B30" s="9">
        <v>1</v>
      </c>
      <c r="C30" s="10"/>
      <c r="D30" s="11" t="str">
        <f t="shared" si="0"/>
        <v/>
      </c>
    </row>
    <row r="31" spans="1:4" ht="15" customHeight="1" x14ac:dyDescent="0.35">
      <c r="A31" s="17" t="s">
        <v>126</v>
      </c>
      <c r="B31" s="9">
        <v>15</v>
      </c>
      <c r="C31" s="10"/>
      <c r="D31" s="11" t="str">
        <f t="shared" si="0"/>
        <v/>
      </c>
    </row>
    <row r="32" spans="1:4" ht="15" customHeight="1" x14ac:dyDescent="0.35">
      <c r="A32" s="17" t="s">
        <v>127</v>
      </c>
      <c r="B32" s="9">
        <v>1</v>
      </c>
      <c r="C32" s="10"/>
      <c r="D32" s="11" t="str">
        <f t="shared" si="0"/>
        <v/>
      </c>
    </row>
    <row r="33" spans="1:4" ht="15" customHeight="1" x14ac:dyDescent="0.35">
      <c r="A33" s="17" t="s">
        <v>128</v>
      </c>
      <c r="B33" s="9">
        <v>8</v>
      </c>
      <c r="C33" s="10"/>
      <c r="D33" s="11" t="str">
        <f t="shared" si="0"/>
        <v/>
      </c>
    </row>
    <row r="34" spans="1:4" ht="15" customHeight="1" x14ac:dyDescent="0.35">
      <c r="A34" s="17" t="s">
        <v>129</v>
      </c>
      <c r="B34" s="9">
        <v>13</v>
      </c>
      <c r="C34" s="10"/>
      <c r="D34" s="11" t="str">
        <f t="shared" si="0"/>
        <v/>
      </c>
    </row>
    <row r="35" spans="1:4" ht="15" customHeight="1" x14ac:dyDescent="0.35">
      <c r="A35" s="17" t="s">
        <v>130</v>
      </c>
      <c r="B35" s="9">
        <v>6</v>
      </c>
      <c r="C35" s="10"/>
      <c r="D35" s="11" t="str">
        <f t="shared" si="0"/>
        <v/>
      </c>
    </row>
    <row r="36" spans="1:4" ht="15" customHeight="1" x14ac:dyDescent="0.35">
      <c r="A36" s="17" t="s">
        <v>131</v>
      </c>
      <c r="B36" s="9">
        <v>145</v>
      </c>
      <c r="C36" s="10"/>
      <c r="D36" s="11" t="str">
        <f t="shared" si="0"/>
        <v/>
      </c>
    </row>
    <row r="37" spans="1:4" ht="15" customHeight="1" x14ac:dyDescent="0.35">
      <c r="A37" s="17" t="s">
        <v>132</v>
      </c>
      <c r="B37" s="9">
        <v>2</v>
      </c>
      <c r="C37" s="10"/>
      <c r="D37" s="11" t="str">
        <f t="shared" si="0"/>
        <v/>
      </c>
    </row>
    <row r="38" spans="1:4" ht="15" customHeight="1" x14ac:dyDescent="0.35">
      <c r="A38" s="17" t="s">
        <v>133</v>
      </c>
      <c r="B38" s="9">
        <v>1</v>
      </c>
      <c r="C38" s="10"/>
      <c r="D38" s="11" t="str">
        <f t="shared" si="0"/>
        <v/>
      </c>
    </row>
    <row r="39" spans="1:4" ht="15" customHeight="1" x14ac:dyDescent="0.35">
      <c r="A39" s="17" t="s">
        <v>134</v>
      </c>
      <c r="B39" s="9">
        <v>2</v>
      </c>
      <c r="C39" s="10"/>
      <c r="D39" s="11" t="str">
        <f t="shared" si="0"/>
        <v/>
      </c>
    </row>
    <row r="40" spans="1:4" ht="15" customHeight="1" x14ac:dyDescent="0.35">
      <c r="A40" s="17" t="s">
        <v>135</v>
      </c>
      <c r="B40" s="9">
        <v>1</v>
      </c>
      <c r="C40" s="10"/>
      <c r="D40" s="11" t="str">
        <f t="shared" si="0"/>
        <v/>
      </c>
    </row>
    <row r="41" spans="1:4" ht="15" customHeight="1" x14ac:dyDescent="0.35">
      <c r="A41" s="17" t="s">
        <v>136</v>
      </c>
      <c r="B41" s="9">
        <v>33</v>
      </c>
      <c r="C41" s="10"/>
      <c r="D41" s="11" t="str">
        <f t="shared" si="0"/>
        <v/>
      </c>
    </row>
    <row r="42" spans="1:4" ht="15" customHeight="1" x14ac:dyDescent="0.35">
      <c r="A42" s="17" t="s">
        <v>137</v>
      </c>
      <c r="B42" s="9">
        <v>1</v>
      </c>
      <c r="C42" s="10"/>
      <c r="D42" s="11" t="str">
        <f t="shared" si="0"/>
        <v/>
      </c>
    </row>
    <row r="43" spans="1:4" ht="15" customHeight="1" x14ac:dyDescent="0.35">
      <c r="A43" s="17" t="s">
        <v>138</v>
      </c>
      <c r="B43" s="9">
        <v>2</v>
      </c>
      <c r="C43" s="10"/>
      <c r="D43" s="11" t="str">
        <f t="shared" si="0"/>
        <v/>
      </c>
    </row>
    <row r="44" spans="1:4" ht="15" customHeight="1" x14ac:dyDescent="0.35">
      <c r="A44" s="17" t="s">
        <v>139</v>
      </c>
      <c r="B44" s="9">
        <v>5</v>
      </c>
      <c r="C44" s="10"/>
      <c r="D44" s="11" t="str">
        <f t="shared" si="0"/>
        <v/>
      </c>
    </row>
    <row r="45" spans="1:4" ht="15" customHeight="1" x14ac:dyDescent="0.35">
      <c r="A45" s="17" t="s">
        <v>140</v>
      </c>
      <c r="B45" s="9">
        <v>24</v>
      </c>
      <c r="C45" s="10"/>
      <c r="D45" s="11" t="str">
        <f t="shared" si="0"/>
        <v/>
      </c>
    </row>
    <row r="46" spans="1:4" ht="15" customHeight="1" x14ac:dyDescent="0.35">
      <c r="A46" s="17" t="s">
        <v>141</v>
      </c>
      <c r="B46" s="9">
        <v>9</v>
      </c>
      <c r="C46" s="10"/>
      <c r="D46" s="11" t="str">
        <f t="shared" si="0"/>
        <v/>
      </c>
    </row>
    <row r="47" spans="1:4" ht="15" customHeight="1" x14ac:dyDescent="0.35">
      <c r="A47" s="17" t="s">
        <v>142</v>
      </c>
      <c r="B47" s="9">
        <v>1</v>
      </c>
      <c r="C47" s="10"/>
      <c r="D47" s="11" t="str">
        <f t="shared" si="0"/>
        <v/>
      </c>
    </row>
    <row r="48" spans="1:4" ht="15" customHeight="1" x14ac:dyDescent="0.35">
      <c r="A48" s="17" t="s">
        <v>143</v>
      </c>
      <c r="B48" s="9">
        <v>1</v>
      </c>
      <c r="C48" s="10"/>
      <c r="D48" s="11" t="str">
        <f t="shared" si="0"/>
        <v/>
      </c>
    </row>
    <row r="49" spans="1:4" ht="15" customHeight="1" x14ac:dyDescent="0.35">
      <c r="A49" s="17" t="s">
        <v>144</v>
      </c>
      <c r="B49" s="9">
        <v>2</v>
      </c>
      <c r="C49" s="10"/>
      <c r="D49" s="11" t="str">
        <f t="shared" si="0"/>
        <v/>
      </c>
    </row>
    <row r="50" spans="1:4" ht="15" customHeight="1" x14ac:dyDescent="0.35">
      <c r="A50" s="17" t="s">
        <v>145</v>
      </c>
      <c r="B50" s="9">
        <v>3</v>
      </c>
      <c r="C50" s="10"/>
      <c r="D50" s="11" t="str">
        <f t="shared" si="0"/>
        <v/>
      </c>
    </row>
    <row r="51" spans="1:4" ht="15" customHeight="1" x14ac:dyDescent="0.35">
      <c r="A51" s="17" t="s">
        <v>146</v>
      </c>
      <c r="B51" s="9">
        <v>5</v>
      </c>
      <c r="C51" s="10"/>
      <c r="D51" s="11" t="str">
        <f t="shared" si="0"/>
        <v/>
      </c>
    </row>
    <row r="52" spans="1:4" ht="15" customHeight="1" x14ac:dyDescent="0.35">
      <c r="A52" s="17" t="s">
        <v>147</v>
      </c>
      <c r="B52" s="9">
        <v>1</v>
      </c>
      <c r="C52" s="10"/>
      <c r="D52" s="11" t="str">
        <f t="shared" si="0"/>
        <v/>
      </c>
    </row>
    <row r="53" spans="1:4" ht="15" customHeight="1" x14ac:dyDescent="0.35">
      <c r="A53" s="17" t="s">
        <v>148</v>
      </c>
      <c r="B53" s="9">
        <v>5</v>
      </c>
      <c r="C53" s="10"/>
      <c r="D53" s="11" t="str">
        <f t="shared" si="0"/>
        <v/>
      </c>
    </row>
    <row r="54" spans="1:4" ht="21.75" customHeight="1" x14ac:dyDescent="0.35">
      <c r="A54" s="1" t="s">
        <v>149</v>
      </c>
      <c r="B54" s="14">
        <f>SUM(B10:B53)</f>
        <v>344</v>
      </c>
      <c r="C54" s="15"/>
      <c r="D54" s="16">
        <f>SUM(D10:D53)</f>
        <v>0</v>
      </c>
    </row>
    <row r="56" spans="1:4" ht="13.5" customHeight="1" x14ac:dyDescent="0.35">
      <c r="A56" s="27" t="s">
        <v>96</v>
      </c>
      <c r="B56" s="27"/>
      <c r="C56" s="27"/>
      <c r="D56" s="27"/>
    </row>
  </sheetData>
  <mergeCells count="9">
    <mergeCell ref="A6:D6"/>
    <mergeCell ref="C7:D7"/>
    <mergeCell ref="A8:D8"/>
    <mergeCell ref="A56:D56"/>
    <mergeCell ref="A1:D1"/>
    <mergeCell ref="A2:D2"/>
    <mergeCell ref="A3:D3"/>
    <mergeCell ref="A4:D4"/>
    <mergeCell ref="A5:D5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5"/>
  <sheetViews>
    <sheetView showGridLines="0" zoomScaleNormal="100" workbookViewId="0"/>
  </sheetViews>
  <sheetFormatPr defaultColWidth="8.6328125" defaultRowHeight="14.5" x14ac:dyDescent="0.35"/>
  <cols>
    <col min="1" max="2" width="10" customWidth="1"/>
    <col min="3" max="3" width="22" customWidth="1"/>
    <col min="4" max="4" width="8" customWidth="1"/>
    <col min="5" max="5" width="12" customWidth="1"/>
    <col min="6" max="6" width="14" customWidth="1"/>
  </cols>
  <sheetData>
    <row r="1" spans="1:6" ht="78" customHeight="1" x14ac:dyDescent="0.35">
      <c r="A1" s="29"/>
      <c r="B1" s="29"/>
      <c r="C1" s="29"/>
      <c r="D1" s="29"/>
      <c r="E1" s="29"/>
      <c r="F1" s="29"/>
    </row>
    <row r="2" spans="1:6" ht="4.5" customHeight="1" x14ac:dyDescent="0.35">
      <c r="A2" s="20"/>
      <c r="B2" s="20"/>
      <c r="C2" s="20"/>
      <c r="D2" s="20"/>
      <c r="E2" s="20"/>
      <c r="F2" s="20"/>
    </row>
    <row r="3" spans="1:6" ht="27.75" customHeight="1" x14ac:dyDescent="0.35">
      <c r="A3" s="21" t="s">
        <v>150</v>
      </c>
      <c r="B3" s="21"/>
      <c r="C3" s="21"/>
      <c r="D3" s="21"/>
      <c r="E3" s="21"/>
      <c r="F3" s="21"/>
    </row>
    <row r="4" spans="1:6" ht="18" customHeight="1" x14ac:dyDescent="0.35">
      <c r="A4" s="22" t="s">
        <v>151</v>
      </c>
      <c r="B4" s="22"/>
      <c r="C4" s="22"/>
      <c r="D4" s="22"/>
      <c r="E4" s="22"/>
      <c r="F4" s="22"/>
    </row>
    <row r="5" spans="1:6" ht="4.5" customHeight="1" x14ac:dyDescent="0.35">
      <c r="A5" s="20"/>
      <c r="B5" s="20"/>
      <c r="C5" s="20"/>
      <c r="D5" s="20"/>
      <c r="E5" s="20"/>
      <c r="F5" s="20"/>
    </row>
    <row r="6" spans="1:6" ht="19.5" customHeight="1" x14ac:dyDescent="0.35">
      <c r="A6" s="23" t="s">
        <v>152</v>
      </c>
      <c r="B6" s="23"/>
      <c r="C6" s="23"/>
      <c r="D6" s="23"/>
      <c r="E6" s="23"/>
      <c r="F6" s="23"/>
    </row>
    <row r="7" spans="1:6" ht="21.75" customHeight="1" x14ac:dyDescent="0.35">
      <c r="A7" s="24" t="s">
        <v>2</v>
      </c>
      <c r="B7" s="24"/>
      <c r="C7" s="24" t="s">
        <v>3</v>
      </c>
      <c r="D7" s="24"/>
      <c r="E7" s="24" t="s">
        <v>4</v>
      </c>
      <c r="F7" s="24"/>
    </row>
    <row r="8" spans="1:6" ht="3.75" customHeight="1" x14ac:dyDescent="0.35">
      <c r="A8" s="20"/>
      <c r="B8" s="20"/>
      <c r="C8" s="20"/>
      <c r="D8" s="20"/>
      <c r="E8" s="20"/>
      <c r="F8" s="20"/>
    </row>
    <row r="9" spans="1:6" ht="27.75" customHeight="1" x14ac:dyDescent="0.35">
      <c r="A9" s="3" t="s">
        <v>6</v>
      </c>
      <c r="B9" s="3" t="s">
        <v>153</v>
      </c>
      <c r="C9" s="3" t="s">
        <v>154</v>
      </c>
      <c r="D9" s="3" t="s">
        <v>11</v>
      </c>
      <c r="E9" s="3" t="s">
        <v>12</v>
      </c>
      <c r="F9" s="3" t="s">
        <v>13</v>
      </c>
    </row>
    <row r="10" spans="1:6" ht="21.75" customHeight="1" x14ac:dyDescent="0.35">
      <c r="A10" s="25" t="s">
        <v>155</v>
      </c>
      <c r="B10" s="25"/>
      <c r="C10" s="25"/>
      <c r="D10" s="25"/>
      <c r="E10" s="25"/>
      <c r="F10" s="25"/>
    </row>
    <row r="11" spans="1:6" ht="15" customHeight="1" x14ac:dyDescent="0.35">
      <c r="A11" s="8" t="s">
        <v>156</v>
      </c>
      <c r="B11" s="7" t="s">
        <v>157</v>
      </c>
      <c r="C11" s="18" t="s">
        <v>158</v>
      </c>
      <c r="D11" s="9">
        <v>57</v>
      </c>
      <c r="E11" s="10"/>
      <c r="F11" s="11" t="str">
        <f>IF(E11="","",D11*E11)</f>
        <v/>
      </c>
    </row>
    <row r="12" spans="1:6" ht="21.75" customHeight="1" x14ac:dyDescent="0.35">
      <c r="A12" s="25" t="s">
        <v>83</v>
      </c>
      <c r="B12" s="25"/>
      <c r="C12" s="25"/>
      <c r="D12" s="25"/>
      <c r="E12" s="25"/>
      <c r="F12" s="25"/>
    </row>
    <row r="13" spans="1:6" ht="15" customHeight="1" x14ac:dyDescent="0.35">
      <c r="A13" s="8" t="s">
        <v>159</v>
      </c>
      <c r="B13" s="7" t="s">
        <v>160</v>
      </c>
      <c r="C13" s="18" t="s">
        <v>161</v>
      </c>
      <c r="D13" s="9">
        <v>30</v>
      </c>
      <c r="E13" s="10"/>
      <c r="F13" s="11" t="str">
        <f t="shared" ref="F13:F21" si="0">IF(E13="","",D13*E13)</f>
        <v/>
      </c>
    </row>
    <row r="14" spans="1:6" ht="15" customHeight="1" x14ac:dyDescent="0.35">
      <c r="A14" s="13" t="s">
        <v>159</v>
      </c>
      <c r="B14" s="12" t="s">
        <v>160</v>
      </c>
      <c r="C14" s="19" t="s">
        <v>162</v>
      </c>
      <c r="D14" s="9">
        <v>1</v>
      </c>
      <c r="E14" s="10"/>
      <c r="F14" s="11" t="str">
        <f t="shared" si="0"/>
        <v/>
      </c>
    </row>
    <row r="15" spans="1:6" ht="15" customHeight="1" x14ac:dyDescent="0.35">
      <c r="A15" s="8" t="s">
        <v>159</v>
      </c>
      <c r="B15" s="7" t="s">
        <v>160</v>
      </c>
      <c r="C15" s="18" t="s">
        <v>163</v>
      </c>
      <c r="D15" s="9">
        <v>22</v>
      </c>
      <c r="E15" s="10"/>
      <c r="F15" s="11" t="str">
        <f t="shared" si="0"/>
        <v/>
      </c>
    </row>
    <row r="16" spans="1:6" ht="15" customHeight="1" x14ac:dyDescent="0.35">
      <c r="A16" s="13" t="s">
        <v>159</v>
      </c>
      <c r="B16" s="12" t="s">
        <v>164</v>
      </c>
      <c r="C16" s="19" t="s">
        <v>161</v>
      </c>
      <c r="D16" s="9">
        <v>143</v>
      </c>
      <c r="E16" s="10"/>
      <c r="F16" s="11" t="str">
        <f t="shared" si="0"/>
        <v/>
      </c>
    </row>
    <row r="17" spans="1:6" ht="15" customHeight="1" x14ac:dyDescent="0.35">
      <c r="A17" s="8" t="s">
        <v>159</v>
      </c>
      <c r="B17" s="7" t="s">
        <v>164</v>
      </c>
      <c r="C17" s="18" t="s">
        <v>162</v>
      </c>
      <c r="D17" s="9">
        <v>1304</v>
      </c>
      <c r="E17" s="10"/>
      <c r="F17" s="11" t="str">
        <f t="shared" si="0"/>
        <v/>
      </c>
    </row>
    <row r="18" spans="1:6" ht="15" customHeight="1" x14ac:dyDescent="0.35">
      <c r="A18" s="13" t="s">
        <v>159</v>
      </c>
      <c r="B18" s="12" t="s">
        <v>165</v>
      </c>
      <c r="C18" s="19" t="s">
        <v>162</v>
      </c>
      <c r="D18" s="9">
        <v>52</v>
      </c>
      <c r="E18" s="10"/>
      <c r="F18" s="11" t="str">
        <f t="shared" si="0"/>
        <v/>
      </c>
    </row>
    <row r="19" spans="1:6" ht="15" customHeight="1" x14ac:dyDescent="0.35">
      <c r="A19" s="8" t="s">
        <v>159</v>
      </c>
      <c r="B19" s="7" t="s">
        <v>166</v>
      </c>
      <c r="C19" s="18" t="s">
        <v>162</v>
      </c>
      <c r="D19" s="9">
        <v>19</v>
      </c>
      <c r="E19" s="10"/>
      <c r="F19" s="11" t="str">
        <f t="shared" si="0"/>
        <v/>
      </c>
    </row>
    <row r="20" spans="1:6" ht="15" customHeight="1" x14ac:dyDescent="0.35">
      <c r="A20" s="13" t="s">
        <v>159</v>
      </c>
      <c r="B20" s="12" t="s">
        <v>167</v>
      </c>
      <c r="C20" s="19" t="s">
        <v>162</v>
      </c>
      <c r="D20" s="9">
        <v>14</v>
      </c>
      <c r="E20" s="10"/>
      <c r="F20" s="11" t="str">
        <f t="shared" si="0"/>
        <v/>
      </c>
    </row>
    <row r="21" spans="1:6" ht="15" customHeight="1" x14ac:dyDescent="0.35">
      <c r="A21" s="8" t="s">
        <v>159</v>
      </c>
      <c r="B21" s="7" t="s">
        <v>168</v>
      </c>
      <c r="C21" s="18" t="s">
        <v>162</v>
      </c>
      <c r="D21" s="9">
        <v>24</v>
      </c>
      <c r="E21" s="10"/>
      <c r="F21" s="11" t="str">
        <f t="shared" si="0"/>
        <v/>
      </c>
    </row>
    <row r="22" spans="1:6" ht="21.75" customHeight="1" x14ac:dyDescent="0.35">
      <c r="A22" s="25" t="s">
        <v>90</v>
      </c>
      <c r="B22" s="25"/>
      <c r="C22" s="25"/>
      <c r="D22" s="25"/>
      <c r="E22" s="25"/>
      <c r="F22" s="25"/>
    </row>
    <row r="23" spans="1:6" ht="15" customHeight="1" x14ac:dyDescent="0.35">
      <c r="A23" s="8" t="s">
        <v>30</v>
      </c>
      <c r="B23" s="7" t="s">
        <v>160</v>
      </c>
      <c r="C23" s="18" t="s">
        <v>169</v>
      </c>
      <c r="D23" s="9">
        <v>268</v>
      </c>
      <c r="E23" s="10"/>
      <c r="F23" s="11" t="str">
        <f t="shared" ref="F23:F30" si="1">IF(E23="","",D23*E23)</f>
        <v/>
      </c>
    </row>
    <row r="24" spans="1:6" ht="15" customHeight="1" x14ac:dyDescent="0.35">
      <c r="A24" s="13" t="s">
        <v>30</v>
      </c>
      <c r="B24" s="12" t="s">
        <v>160</v>
      </c>
      <c r="C24" s="19" t="s">
        <v>161</v>
      </c>
      <c r="D24" s="9">
        <v>24</v>
      </c>
      <c r="E24" s="10"/>
      <c r="F24" s="11" t="str">
        <f t="shared" si="1"/>
        <v/>
      </c>
    </row>
    <row r="25" spans="1:6" ht="15" customHeight="1" x14ac:dyDescent="0.35">
      <c r="A25" s="8" t="s">
        <v>30</v>
      </c>
      <c r="B25" s="7" t="s">
        <v>160</v>
      </c>
      <c r="C25" s="18" t="s">
        <v>162</v>
      </c>
      <c r="D25" s="9">
        <v>245</v>
      </c>
      <c r="E25" s="10"/>
      <c r="F25" s="11" t="str">
        <f t="shared" si="1"/>
        <v/>
      </c>
    </row>
    <row r="26" spans="1:6" ht="15" customHeight="1" x14ac:dyDescent="0.35">
      <c r="A26" s="13" t="s">
        <v>30</v>
      </c>
      <c r="B26" s="12" t="s">
        <v>164</v>
      </c>
      <c r="C26" s="19" t="s">
        <v>169</v>
      </c>
      <c r="D26" s="9">
        <v>194</v>
      </c>
      <c r="E26" s="10"/>
      <c r="F26" s="11" t="str">
        <f t="shared" si="1"/>
        <v/>
      </c>
    </row>
    <row r="27" spans="1:6" ht="15" customHeight="1" x14ac:dyDescent="0.35">
      <c r="A27" s="8" t="s">
        <v>30</v>
      </c>
      <c r="B27" s="7" t="s">
        <v>170</v>
      </c>
      <c r="C27" s="18" t="s">
        <v>162</v>
      </c>
      <c r="D27" s="9">
        <v>336</v>
      </c>
      <c r="E27" s="10"/>
      <c r="F27" s="11" t="str">
        <f t="shared" si="1"/>
        <v/>
      </c>
    </row>
    <row r="28" spans="1:6" ht="15" customHeight="1" x14ac:dyDescent="0.35">
      <c r="A28" s="13" t="s">
        <v>30</v>
      </c>
      <c r="B28" s="12" t="s">
        <v>171</v>
      </c>
      <c r="C28" s="19" t="s">
        <v>169</v>
      </c>
      <c r="D28" s="9">
        <v>355</v>
      </c>
      <c r="E28" s="10"/>
      <c r="F28" s="11" t="str">
        <f t="shared" si="1"/>
        <v/>
      </c>
    </row>
    <row r="29" spans="1:6" ht="15" customHeight="1" x14ac:dyDescent="0.35">
      <c r="A29" s="8" t="s">
        <v>30</v>
      </c>
      <c r="B29" s="7" t="s">
        <v>171</v>
      </c>
      <c r="C29" s="18" t="s">
        <v>162</v>
      </c>
      <c r="D29" s="9">
        <v>12</v>
      </c>
      <c r="E29" s="10"/>
      <c r="F29" s="11" t="str">
        <f t="shared" si="1"/>
        <v/>
      </c>
    </row>
    <row r="30" spans="1:6" ht="15" customHeight="1" x14ac:dyDescent="0.35">
      <c r="A30" s="13" t="s">
        <v>30</v>
      </c>
      <c r="B30" s="12" t="s">
        <v>172</v>
      </c>
      <c r="C30" s="19" t="s">
        <v>162</v>
      </c>
      <c r="D30" s="9">
        <v>8</v>
      </c>
      <c r="E30" s="10"/>
      <c r="F30" s="11" t="str">
        <f t="shared" si="1"/>
        <v/>
      </c>
    </row>
    <row r="31" spans="1:6" ht="21.75" customHeight="1" x14ac:dyDescent="0.35">
      <c r="A31" s="25" t="s">
        <v>92</v>
      </c>
      <c r="B31" s="25"/>
      <c r="C31" s="25"/>
      <c r="D31" s="25"/>
      <c r="E31" s="25"/>
      <c r="F31" s="25"/>
    </row>
    <row r="32" spans="1:6" ht="15" customHeight="1" x14ac:dyDescent="0.35">
      <c r="A32" s="8" t="s">
        <v>173</v>
      </c>
      <c r="B32" s="7" t="s">
        <v>160</v>
      </c>
      <c r="C32" s="18" t="s">
        <v>174</v>
      </c>
      <c r="D32" s="9">
        <v>714</v>
      </c>
      <c r="E32" s="10"/>
      <c r="F32" s="11" t="str">
        <f t="shared" ref="F32:F42" si="2">IF(E32="","",D32*E32)</f>
        <v/>
      </c>
    </row>
    <row r="33" spans="1:6" ht="15" customHeight="1" x14ac:dyDescent="0.35">
      <c r="A33" s="13" t="s">
        <v>173</v>
      </c>
      <c r="B33" s="12" t="s">
        <v>160</v>
      </c>
      <c r="C33" s="19" t="s">
        <v>175</v>
      </c>
      <c r="D33" s="9">
        <v>2</v>
      </c>
      <c r="E33" s="10"/>
      <c r="F33" s="11" t="str">
        <f t="shared" si="2"/>
        <v/>
      </c>
    </row>
    <row r="34" spans="1:6" ht="15" customHeight="1" x14ac:dyDescent="0.35">
      <c r="A34" s="8" t="s">
        <v>173</v>
      </c>
      <c r="B34" s="7" t="s">
        <v>164</v>
      </c>
      <c r="C34" s="18" t="s">
        <v>174</v>
      </c>
      <c r="D34" s="9">
        <v>191</v>
      </c>
      <c r="E34" s="10"/>
      <c r="F34" s="11" t="str">
        <f t="shared" si="2"/>
        <v/>
      </c>
    </row>
    <row r="35" spans="1:6" ht="15" customHeight="1" x14ac:dyDescent="0.35">
      <c r="A35" s="13" t="s">
        <v>173</v>
      </c>
      <c r="B35" s="12" t="s">
        <v>164</v>
      </c>
      <c r="C35" s="19" t="s">
        <v>158</v>
      </c>
      <c r="D35" s="9">
        <v>12</v>
      </c>
      <c r="E35" s="10"/>
      <c r="F35" s="11" t="str">
        <f t="shared" si="2"/>
        <v/>
      </c>
    </row>
    <row r="36" spans="1:6" ht="15" customHeight="1" x14ac:dyDescent="0.35">
      <c r="A36" s="8" t="s">
        <v>173</v>
      </c>
      <c r="B36" s="7" t="s">
        <v>170</v>
      </c>
      <c r="C36" s="18" t="s">
        <v>174</v>
      </c>
      <c r="D36" s="9">
        <v>405</v>
      </c>
      <c r="E36" s="10"/>
      <c r="F36" s="11" t="str">
        <f t="shared" si="2"/>
        <v/>
      </c>
    </row>
    <row r="37" spans="1:6" ht="15" customHeight="1" x14ac:dyDescent="0.35">
      <c r="A37" s="13" t="s">
        <v>173</v>
      </c>
      <c r="B37" s="12" t="s">
        <v>170</v>
      </c>
      <c r="C37" s="19" t="s">
        <v>162</v>
      </c>
      <c r="D37" s="9">
        <v>45</v>
      </c>
      <c r="E37" s="10"/>
      <c r="F37" s="11" t="str">
        <f t="shared" si="2"/>
        <v/>
      </c>
    </row>
    <row r="38" spans="1:6" ht="15" customHeight="1" x14ac:dyDescent="0.35">
      <c r="A38" s="8" t="s">
        <v>173</v>
      </c>
      <c r="B38" s="7" t="s">
        <v>170</v>
      </c>
      <c r="C38" s="18" t="s">
        <v>175</v>
      </c>
      <c r="D38" s="9">
        <v>228</v>
      </c>
      <c r="E38" s="10"/>
      <c r="F38" s="11" t="str">
        <f t="shared" si="2"/>
        <v/>
      </c>
    </row>
    <row r="39" spans="1:6" ht="15" customHeight="1" x14ac:dyDescent="0.35">
      <c r="A39" s="13" t="s">
        <v>173</v>
      </c>
      <c r="B39" s="12" t="s">
        <v>171</v>
      </c>
      <c r="C39" s="19" t="s">
        <v>174</v>
      </c>
      <c r="D39" s="9">
        <v>1</v>
      </c>
      <c r="E39" s="10"/>
      <c r="F39" s="11" t="str">
        <f t="shared" si="2"/>
        <v/>
      </c>
    </row>
    <row r="40" spans="1:6" ht="15" customHeight="1" x14ac:dyDescent="0.35">
      <c r="A40" s="8" t="s">
        <v>173</v>
      </c>
      <c r="B40" s="7" t="s">
        <v>157</v>
      </c>
      <c r="C40" s="18" t="s">
        <v>174</v>
      </c>
      <c r="D40" s="9">
        <v>1</v>
      </c>
      <c r="E40" s="10"/>
      <c r="F40" s="11" t="str">
        <f t="shared" si="2"/>
        <v/>
      </c>
    </row>
    <row r="41" spans="1:6" ht="15" customHeight="1" x14ac:dyDescent="0.35">
      <c r="A41" s="13" t="s">
        <v>173</v>
      </c>
      <c r="B41" s="12" t="s">
        <v>176</v>
      </c>
      <c r="C41" s="19" t="s">
        <v>174</v>
      </c>
      <c r="D41" s="9">
        <v>2</v>
      </c>
      <c r="E41" s="10"/>
      <c r="F41" s="11" t="str">
        <f t="shared" si="2"/>
        <v/>
      </c>
    </row>
    <row r="42" spans="1:6" ht="15" customHeight="1" x14ac:dyDescent="0.35">
      <c r="A42" s="8" t="s">
        <v>173</v>
      </c>
      <c r="B42" s="7" t="s">
        <v>172</v>
      </c>
      <c r="C42" s="18" t="s">
        <v>174</v>
      </c>
      <c r="D42" s="9">
        <v>2</v>
      </c>
      <c r="E42" s="10"/>
      <c r="F42" s="11" t="str">
        <f t="shared" si="2"/>
        <v/>
      </c>
    </row>
    <row r="43" spans="1:6" ht="21.75" customHeight="1" x14ac:dyDescent="0.35">
      <c r="A43" s="28" t="s">
        <v>177</v>
      </c>
      <c r="B43" s="28"/>
      <c r="C43" s="28"/>
      <c r="D43" s="14">
        <f>SUM(D10:D42)</f>
        <v>4711</v>
      </c>
      <c r="E43" s="15"/>
      <c r="F43" s="16">
        <f>SUM(F10:F42)</f>
        <v>0</v>
      </c>
    </row>
    <row r="45" spans="1:6" ht="13.5" customHeight="1" x14ac:dyDescent="0.35">
      <c r="A45" s="27" t="s">
        <v>96</v>
      </c>
      <c r="B45" s="27"/>
      <c r="C45" s="27"/>
      <c r="D45" s="27"/>
      <c r="E45" s="27"/>
      <c r="F45" s="27"/>
    </row>
  </sheetData>
  <mergeCells count="16">
    <mergeCell ref="A45:F45"/>
    <mergeCell ref="A10:F10"/>
    <mergeCell ref="A12:F12"/>
    <mergeCell ref="A22:F22"/>
    <mergeCell ref="A31:F31"/>
    <mergeCell ref="A43:C43"/>
    <mergeCell ref="A6:F6"/>
    <mergeCell ref="A7:B7"/>
    <mergeCell ref="C7:D7"/>
    <mergeCell ref="E7:F7"/>
    <mergeCell ref="A8:F8"/>
    <mergeCell ref="A1:F1"/>
    <mergeCell ref="A2:F2"/>
    <mergeCell ref="A3:F3"/>
    <mergeCell ref="A4:F4"/>
    <mergeCell ref="A5:F5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Desktops</vt:lpstr>
      <vt:lpstr>Laptops</vt:lpstr>
      <vt:lpstr>All-in-One</vt:lpstr>
      <vt:lpstr>LCD Monitors</vt:lpstr>
      <vt:lpstr>AC Adapters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Andrew Griffis</cp:lastModifiedBy>
  <cp:revision>0</cp:revision>
  <dcterms:created xsi:type="dcterms:W3CDTF">2026-09-16T17:58:24Z</dcterms:created>
  <dcterms:modified xsi:type="dcterms:W3CDTF">2026-09-20T19:56:21Z</dcterms:modified>
  <dc:language>en-US</dc:language>
</cp:coreProperties>
</file>