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netorgft3622942-my.sharepoint.com/personal/agriffis_tele-comp_com/Documents/Inventario 2026/August 26/"/>
    </mc:Choice>
  </mc:AlternateContent>
  <xr:revisionPtr revIDLastSave="0" documentId="8_{0DF88C38-095B-4F8B-AF21-426BB7D36A6F}" xr6:coauthVersionLast="47" xr6:coauthVersionMax="47" xr10:uidLastSave="{00000000-0000-0000-0000-000000000000}"/>
  <bookViews>
    <workbookView xWindow="-110" yWindow="-110" windowWidth="19420" windowHeight="10300" tabRatio="500" firstSheet="1" activeTab="4" xr2:uid="{00000000-000D-0000-FFFF-FFFF00000000}"/>
  </bookViews>
  <sheets>
    <sheet name="Desktops" sheetId="1" r:id="rId1"/>
    <sheet name="Laptops" sheetId="2" r:id="rId2"/>
    <sheet name="All-in-One" sheetId="3" r:id="rId3"/>
    <sheet name="LCD Monitors" sheetId="4" r:id="rId4"/>
    <sheet name="AC Adapters" sheetId="5" r:id="rId5"/>
  </sheets>
  <definedNames>
    <definedName name="_xlnm._FilterDatabase" localSheetId="4" hidden="1">'AC Adapters'!$A$9:$F$9</definedName>
    <definedName name="_xlnm._FilterDatabase" localSheetId="2" hidden="1">'All-in-One'!$A$9:$H$9</definedName>
    <definedName name="_xlnm._FilterDatabase" localSheetId="0" hidden="1">Desktops!$A$9:$J$225</definedName>
    <definedName name="_xlnm._FilterDatabase" localSheetId="1" hidden="1">Laptops!$A$9:$H$9</definedName>
    <definedName name="_xlnm._FilterDatabase" localSheetId="3" hidden="1">'LCD Monitors'!$A$9:$D$9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98" i="1" l="1"/>
  <c r="I177" i="1"/>
  <c r="I108" i="1"/>
  <c r="I107" i="1"/>
  <c r="I99" i="1"/>
  <c r="I92" i="1"/>
  <c r="I90" i="1"/>
  <c r="I67" i="1"/>
  <c r="I63" i="1"/>
  <c r="I59" i="1"/>
  <c r="I58" i="1"/>
  <c r="I56" i="1"/>
  <c r="I43" i="1"/>
  <c r="I42" i="1"/>
  <c r="I20" i="1"/>
  <c r="I19" i="1"/>
  <c r="I14" i="1"/>
  <c r="D43" i="5" l="1"/>
  <c r="F41" i="5"/>
  <c r="F40" i="5"/>
  <c r="F39" i="5"/>
  <c r="F38" i="5"/>
  <c r="F37" i="5"/>
  <c r="F36" i="5"/>
  <c r="F35" i="5"/>
  <c r="F34" i="5"/>
  <c r="F33" i="5"/>
  <c r="F32" i="5"/>
  <c r="F31" i="5"/>
  <c r="F30" i="5"/>
  <c r="F28" i="5"/>
  <c r="F27" i="5"/>
  <c r="F26" i="5"/>
  <c r="F25" i="5"/>
  <c r="F24" i="5"/>
  <c r="F23" i="5"/>
  <c r="F22" i="5"/>
  <c r="F21" i="5"/>
  <c r="F19" i="5"/>
  <c r="F18" i="5"/>
  <c r="F17" i="5"/>
  <c r="F16" i="5"/>
  <c r="F15" i="5"/>
  <c r="F14" i="5"/>
  <c r="F13" i="5"/>
  <c r="F12" i="5"/>
  <c r="F11" i="5"/>
  <c r="F43" i="5" s="1"/>
  <c r="B17" i="4"/>
  <c r="D15" i="4"/>
  <c r="D14" i="4"/>
  <c r="D13" i="4"/>
  <c r="D12" i="4"/>
  <c r="D11" i="4"/>
  <c r="D10" i="4"/>
  <c r="D17" i="4" s="1"/>
  <c r="H16" i="3"/>
  <c r="F16" i="3"/>
  <c r="H14" i="3"/>
  <c r="H13" i="3"/>
  <c r="H12" i="3"/>
  <c r="H11" i="3"/>
  <c r="H10" i="3"/>
  <c r="F51" i="2"/>
  <c r="H49" i="2"/>
  <c r="H47" i="2"/>
  <c r="H46" i="2"/>
  <c r="H45" i="2"/>
  <c r="H44" i="2"/>
  <c r="H43" i="2"/>
  <c r="H42" i="2"/>
  <c r="H41" i="2"/>
  <c r="H40" i="2"/>
  <c r="H38" i="2"/>
  <c r="H36" i="2"/>
  <c r="H35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1" i="2"/>
  <c r="K225" i="1"/>
  <c r="K224" i="1"/>
  <c r="K223" i="1"/>
  <c r="K221" i="1"/>
  <c r="K219" i="1"/>
  <c r="K218" i="1"/>
  <c r="K217" i="1"/>
  <c r="K216" i="1"/>
  <c r="K215" i="1"/>
  <c r="K214" i="1"/>
  <c r="K212" i="1"/>
  <c r="K211" i="1"/>
  <c r="K209" i="1"/>
  <c r="K207" i="1"/>
  <c r="K204" i="1"/>
  <c r="K202" i="1"/>
  <c r="K200" i="1"/>
  <c r="K198" i="1"/>
  <c r="K196" i="1"/>
  <c r="K195" i="1"/>
  <c r="K194" i="1"/>
  <c r="K192" i="1"/>
  <c r="K190" i="1"/>
  <c r="K188" i="1"/>
  <c r="K187" i="1"/>
  <c r="K186" i="1"/>
  <c r="K185" i="1"/>
  <c r="K183" i="1"/>
  <c r="K182" i="1"/>
  <c r="K181" i="1"/>
  <c r="K179" i="1"/>
  <c r="K158" i="1"/>
  <c r="K157" i="1"/>
  <c r="K156" i="1"/>
  <c r="K155" i="1"/>
  <c r="K154" i="1"/>
  <c r="K153" i="1"/>
  <c r="K151" i="1"/>
  <c r="K150" i="1"/>
  <c r="K149" i="1"/>
  <c r="K148" i="1"/>
  <c r="K146" i="1"/>
  <c r="K144" i="1"/>
  <c r="K141" i="1"/>
  <c r="K140" i="1"/>
  <c r="K138" i="1"/>
  <c r="K136" i="1"/>
  <c r="K134" i="1"/>
  <c r="K131" i="1"/>
  <c r="K130" i="1"/>
  <c r="K129" i="1"/>
  <c r="K128" i="1"/>
  <c r="K127" i="1"/>
  <c r="K125" i="1"/>
  <c r="K122" i="1"/>
  <c r="K120" i="1"/>
  <c r="K118" i="1"/>
  <c r="K117" i="1"/>
  <c r="K116" i="1"/>
  <c r="K115" i="1"/>
  <c r="K113" i="1"/>
  <c r="K112" i="1"/>
  <c r="K111" i="1"/>
  <c r="K110" i="1"/>
  <c r="K109" i="1"/>
  <c r="K106" i="1"/>
  <c r="K105" i="1"/>
  <c r="K104" i="1"/>
  <c r="K102" i="1"/>
  <c r="K101" i="1"/>
  <c r="K100" i="1"/>
  <c r="K97" i="1"/>
  <c r="K94" i="1"/>
  <c r="K88" i="1"/>
  <c r="K86" i="1"/>
  <c r="K85" i="1"/>
  <c r="K84" i="1"/>
  <c r="K83" i="1"/>
  <c r="K81" i="1"/>
  <c r="K80" i="1"/>
  <c r="K79" i="1"/>
  <c r="K78" i="1"/>
  <c r="K77" i="1"/>
  <c r="K76" i="1"/>
  <c r="K75" i="1"/>
  <c r="K74" i="1"/>
  <c r="K73" i="1"/>
  <c r="K72" i="1"/>
  <c r="K70" i="1"/>
  <c r="K69" i="1"/>
  <c r="K68" i="1"/>
  <c r="K65" i="1"/>
  <c r="K61" i="1"/>
  <c r="K54" i="1"/>
  <c r="K52" i="1"/>
  <c r="K51" i="1"/>
  <c r="K49" i="1"/>
  <c r="K47" i="1"/>
  <c r="K46" i="1"/>
  <c r="K45" i="1"/>
  <c r="K44" i="1"/>
  <c r="K40" i="1"/>
  <c r="K39" i="1"/>
  <c r="K38" i="1"/>
  <c r="K36" i="1"/>
  <c r="K34" i="1"/>
  <c r="K32" i="1"/>
  <c r="K31" i="1"/>
  <c r="K30" i="1"/>
  <c r="K29" i="1"/>
  <c r="K28" i="1"/>
  <c r="K26" i="1"/>
  <c r="K25" i="1"/>
  <c r="K24" i="1"/>
  <c r="K23" i="1"/>
  <c r="K22" i="1"/>
  <c r="H51" i="2" l="1"/>
</calcChain>
</file>

<file path=xl/sharedStrings.xml><?xml version="1.0" encoding="utf-8"?>
<sst xmlns="http://schemas.openxmlformats.org/spreadsheetml/2006/main" count="1331" uniqueCount="149">
  <si>
    <t>Mini/USFF  ·  SFF  ·  Mini Tower  ·  Tower  ·  Workstation  |  All units tested &amp; verified</t>
  </si>
  <si>
    <t xml:space="preserve">  📦  2,301 units in stock  |  August 2026</t>
  </si>
  <si>
    <t xml:space="preserve">  Tele-Comp Solutions  |  8243 NW 66th St, Miami FL</t>
  </si>
  <si>
    <t>📱  WhatsApp: 305-718-8718</t>
  </si>
  <si>
    <t>✉  sales@tele-comp.com</t>
  </si>
  <si>
    <t>🌐  www.tele-comp.com</t>
  </si>
  <si>
    <t>Form Factor</t>
  </si>
  <si>
    <t>Brand</t>
  </si>
  <si>
    <t>CPU</t>
  </si>
  <si>
    <t>Gen</t>
  </si>
  <si>
    <t>RAM</t>
  </si>
  <si>
    <t>Drive</t>
  </si>
  <si>
    <t>Qty</t>
  </si>
  <si>
    <t>Unit Price</t>
  </si>
  <si>
    <t>Total</t>
  </si>
  <si>
    <t xml:space="preserve">  ▸  MINI/USFF</t>
  </si>
  <si>
    <t xml:space="preserve">     Core I9</t>
  </si>
  <si>
    <t>Mini/USFF</t>
  </si>
  <si>
    <t>Dell</t>
  </si>
  <si>
    <t>Core I9</t>
  </si>
  <si>
    <t>10th Gen</t>
  </si>
  <si>
    <t>8 GB</t>
  </si>
  <si>
    <t>No Drive</t>
  </si>
  <si>
    <t xml:space="preserve">     Core I7</t>
  </si>
  <si>
    <t>Core I7</t>
  </si>
  <si>
    <t>6th Gen</t>
  </si>
  <si>
    <t>7th Gen</t>
  </si>
  <si>
    <t>13th Gen</t>
  </si>
  <si>
    <t>16 GB</t>
  </si>
  <si>
    <t xml:space="preserve">     Core I5</t>
  </si>
  <si>
    <t>Core I5</t>
  </si>
  <si>
    <t>4th Gen</t>
  </si>
  <si>
    <t>8th Gen</t>
  </si>
  <si>
    <t>9th Gen</t>
  </si>
  <si>
    <t>256 GB SSD</t>
  </si>
  <si>
    <t>12th Gen</t>
  </si>
  <si>
    <t xml:space="preserve">     Core I3</t>
  </si>
  <si>
    <t>Core I3</t>
  </si>
  <si>
    <t xml:space="preserve">     Celeron</t>
  </si>
  <si>
    <t>Celeron</t>
  </si>
  <si>
    <t xml:space="preserve">     Pent G4400</t>
  </si>
  <si>
    <t>Pent G4400</t>
  </si>
  <si>
    <t>4 GB</t>
  </si>
  <si>
    <t>512 GB SSD</t>
  </si>
  <si>
    <t>HP</t>
  </si>
  <si>
    <t xml:space="preserve">     AMD Ryzen 5 Pro</t>
  </si>
  <si>
    <t>AMD Ryzen 5 Pro</t>
  </si>
  <si>
    <t>2th Gen</t>
  </si>
  <si>
    <t xml:space="preserve">     Amd Pro A10</t>
  </si>
  <si>
    <t>Amd Pro A10</t>
  </si>
  <si>
    <t>Len Thk M710Q</t>
  </si>
  <si>
    <t>Len Tnk Ctr M900</t>
  </si>
  <si>
    <t>Lenovo</t>
  </si>
  <si>
    <t>120 GB SSD</t>
  </si>
  <si>
    <t>128 GB SSD</t>
  </si>
  <si>
    <t>3th Gen</t>
  </si>
  <si>
    <t xml:space="preserve">     AMD Ryzen 3</t>
  </si>
  <si>
    <t>AMD Ryzen 3</t>
  </si>
  <si>
    <t>5th Gen</t>
  </si>
  <si>
    <t>Lenv M700</t>
  </si>
  <si>
    <t xml:space="preserve">  ▸  SFF</t>
  </si>
  <si>
    <t>SFF</t>
  </si>
  <si>
    <t>Acer</t>
  </si>
  <si>
    <t>11th Gen</t>
  </si>
  <si>
    <t xml:space="preserve">     Pent G3420</t>
  </si>
  <si>
    <t>Pent G3420</t>
  </si>
  <si>
    <t xml:space="preserve">     Pent G3250</t>
  </si>
  <si>
    <t>Pent G3250</t>
  </si>
  <si>
    <t xml:space="preserve">  ▸  DESKTOP</t>
  </si>
  <si>
    <t>Desktop</t>
  </si>
  <si>
    <t xml:space="preserve">     Core 2 Duo</t>
  </si>
  <si>
    <t>Core 2 Duo</t>
  </si>
  <si>
    <t>Generic</t>
  </si>
  <si>
    <t xml:space="preserve">  ▸  MINI TOWER</t>
  </si>
  <si>
    <t>Mini Tower</t>
  </si>
  <si>
    <t>Asus</t>
  </si>
  <si>
    <t xml:space="preserve">     Pentium G3220</t>
  </si>
  <si>
    <t>Pentium G3220</t>
  </si>
  <si>
    <t>Ideacentre 720-18Ikl</t>
  </si>
  <si>
    <t xml:space="preserve">  ▸  TOWER</t>
  </si>
  <si>
    <t>Tower</t>
  </si>
  <si>
    <t>6 GB</t>
  </si>
  <si>
    <t xml:space="preserve">     Xeon</t>
  </si>
  <si>
    <t>Xeon</t>
  </si>
  <si>
    <t>1 TB</t>
  </si>
  <si>
    <t xml:space="preserve">  ▸  WORKSTATION</t>
  </si>
  <si>
    <t>Workstation</t>
  </si>
  <si>
    <t>1th Gen</t>
  </si>
  <si>
    <t>2000 GB</t>
  </si>
  <si>
    <t xml:space="preserve">  ★  TOTAL  —  2,301 units</t>
  </si>
  <si>
    <t xml:space="preserve">  All units refurbished and tested. Prices in USD. Valid 30 days subject to availability. Contact Tele-Comp Solutions for volume pricing.</t>
  </si>
  <si>
    <t>LAPTOPS — PRICE LIST</t>
  </si>
  <si>
    <t>All brands  ·  Tested &amp; functional  ·  Various models available</t>
  </si>
  <si>
    <t xml:space="preserve">  📦  44 units in stock  |  August 2026</t>
  </si>
  <si>
    <t xml:space="preserve">  ▸  APPLE MACBOOK</t>
  </si>
  <si>
    <t>Apple Macbook</t>
  </si>
  <si>
    <t>—</t>
  </si>
  <si>
    <t xml:space="preserve">  ▸  DELL</t>
  </si>
  <si>
    <t>12 GB</t>
  </si>
  <si>
    <t xml:space="preserve">  ▸  HP</t>
  </si>
  <si>
    <t xml:space="preserve">  ▸  LEN TP T480</t>
  </si>
  <si>
    <t>Len Tp T480</t>
  </si>
  <si>
    <t xml:space="preserve">  ▸  LENOVO</t>
  </si>
  <si>
    <t xml:space="preserve">  ▸  SURFACE PRO</t>
  </si>
  <si>
    <t>Surface Pro</t>
  </si>
  <si>
    <t xml:space="preserve">  ★  TOTAL  —  44 units</t>
  </si>
  <si>
    <t>ALL-IN-ONE SYSTEMS — PRICE LIST</t>
  </si>
  <si>
    <t>Integrated display  ·  Space-saving design  ·  All tested &amp; functional</t>
  </si>
  <si>
    <t xml:space="preserve">  📦  5 units in stock  |  August 2026</t>
  </si>
  <si>
    <t xml:space="preserve">  ★  TOTAL  —  5 units</t>
  </si>
  <si>
    <t>LCD MONITORS — PRICE LIST</t>
  </si>
  <si>
    <t>Grade A  ·  Various sizes  ·  HDMI &amp; VGA  |  All tested</t>
  </si>
  <si>
    <t xml:space="preserve">  📦  9 units in stock  |  August 2026</t>
  </si>
  <si>
    <t>Description</t>
  </si>
  <si>
    <t>LCD HP 22" (A) W HDMI</t>
  </si>
  <si>
    <t>LCD DELL 23" (A) W</t>
  </si>
  <si>
    <t>LCD DELL 19" (A) W</t>
  </si>
  <si>
    <t>LCD HP 27" (A) W HDMI</t>
  </si>
  <si>
    <t>LCD LG 27" (A) W NEED A/C</t>
  </si>
  <si>
    <t>LCD HP 27" (A) W NEED A/C</t>
  </si>
  <si>
    <t xml:space="preserve">  ★  TOTAL</t>
  </si>
  <si>
    <t>AC ADAPTERS — PRICE LIST</t>
  </si>
  <si>
    <t>Dell  ·  HP  ·  Lenovo  |  45W · 65W · 90W · 120W+  |  All tested &amp; working</t>
  </si>
  <si>
    <t xml:space="preserve">  📦  5,419 units in stock  |  August 2026</t>
  </si>
  <si>
    <t>Watt</t>
  </si>
  <si>
    <t>Connector Tip</t>
  </si>
  <si>
    <t>130 Watt</t>
  </si>
  <si>
    <t>Round Tip</t>
  </si>
  <si>
    <t>180 Watt</t>
  </si>
  <si>
    <t>210 Watt</t>
  </si>
  <si>
    <t>240 Watt</t>
  </si>
  <si>
    <t>45 Watt</t>
  </si>
  <si>
    <t>C-Tip</t>
  </si>
  <si>
    <t>Small Tip</t>
  </si>
  <si>
    <t>65 Watt</t>
  </si>
  <si>
    <t>120 Watt</t>
  </si>
  <si>
    <t>Blue Small Tip</t>
  </si>
  <si>
    <t>230 Watt</t>
  </si>
  <si>
    <t>90 Watt</t>
  </si>
  <si>
    <t>Cuadrado</t>
  </si>
  <si>
    <t>135 Watt</t>
  </si>
  <si>
    <t>Samll Yellow Tip</t>
  </si>
  <si>
    <t>170 Watt</t>
  </si>
  <si>
    <t>Small Round Tip</t>
  </si>
  <si>
    <t xml:space="preserve">  ★  TOTAL  —  5,419 units</t>
  </si>
  <si>
    <t>In Production</t>
  </si>
  <si>
    <t>Total Units</t>
  </si>
  <si>
    <t>DESKTOP &amp; WORKSTATION SYSTEMS — INVENTORY LIST AUGUST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</si>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</sst>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16" x14ac:knownFonts="1">
    <font>
      <sz val="11"/>
      <color theme="1"/>
      <name val="Calibri"/>
      <family val="2"/>
      <charset val="1"/>
    </font>
    <font>
      <b/>
      <sz val="13"/>
      <color rgb="FFFFFFFF"/>
      <name val="Arial"/>
      <charset val="1"/>
    </font>
    <font>
      <sz val="9"/>
      <color rgb="FFAAAAAA"/>
      <name val="Arial"/>
      <charset val="1"/>
    </font>
    <font>
      <sz val="9"/>
      <color rgb="FFCCCCCC"/>
      <name val="Arial"/>
      <charset val="1"/>
    </font>
    <font>
      <sz val="9"/>
      <color rgb="FF888888"/>
      <name val="Arial"/>
      <charset val="1"/>
    </font>
    <font>
      <b/>
      <u/>
      <sz val="9"/>
      <color rgb="FFFFFFFF"/>
      <name val="Arial"/>
      <charset val="1"/>
    </font>
    <font>
      <b/>
      <sz val="9"/>
      <color rgb="FFFFFFFF"/>
      <name val="Arial"/>
      <charset val="1"/>
    </font>
    <font>
      <b/>
      <sz val="10"/>
      <color rgb="FFFFFFFF"/>
      <name val="Arial"/>
      <charset val="1"/>
    </font>
    <font>
      <sz val="9"/>
      <color rgb="FF111111"/>
      <name val="Arial"/>
      <charset val="1"/>
    </font>
    <font>
      <b/>
      <sz val="9"/>
      <color rgb="FF0D47A1"/>
      <name val="Arial"/>
      <charset val="1"/>
    </font>
    <font>
      <b/>
      <sz val="10"/>
      <color rgb="FF1B5E20"/>
      <name val="Arial"/>
      <charset val="1"/>
    </font>
    <font>
      <b/>
      <sz val="9"/>
      <color rgb="FF1B5E20"/>
      <name val="Arial"/>
      <charset val="1"/>
    </font>
    <font>
      <i/>
      <sz val="8"/>
      <color rgb="FF888888"/>
      <name val="Arial"/>
      <charset val="1"/>
    </font>
    <font>
      <b/>
      <sz val="9"/>
      <color rgb="FF111111"/>
      <name val="Arial"/>
      <charset val="1"/>
    </font>
    <font>
      <b/>
      <sz val="9"/>
      <name val="Arial"/>
      <family val="2"/>
    </font>
    <font>
      <b/>
      <sz val="14"/>
      <color rgb="FFFFFFFF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0A0A0A"/>
        <bgColor rgb="FF111111"/>
      </patternFill>
    </fill>
    <fill>
      <patternFill patternType="solid">
        <fgColor rgb="FFCC0000"/>
        <bgColor rgb="FFC00000"/>
      </patternFill>
    </fill>
    <fill>
      <patternFill patternType="solid">
        <fgColor rgb="FF141414"/>
        <bgColor rgb="FF111111"/>
      </patternFill>
    </fill>
    <fill>
      <patternFill patternType="solid">
        <fgColor rgb="FF2E7D32"/>
        <bgColor rgb="FF1B5E20"/>
      </patternFill>
    </fill>
    <fill>
      <patternFill patternType="solid">
        <fgColor rgb="FF1A1A2E"/>
        <bgColor rgb="FF162032"/>
      </patternFill>
    </fill>
    <fill>
      <patternFill patternType="solid">
        <fgColor rgb="FF1565C0"/>
        <bgColor rgb="FF305496"/>
      </patternFill>
    </fill>
    <fill>
      <patternFill patternType="solid">
        <fgColor rgb="FF0D1B2A"/>
        <bgColor rgb="FF162032"/>
      </patternFill>
    </fill>
    <fill>
      <patternFill patternType="solid">
        <fgColor rgb="FF162032"/>
        <bgColor rgb="FF1A1A2E"/>
      </patternFill>
    </fill>
    <fill>
      <patternFill patternType="solid">
        <fgColor rgb="FFEEF4FB"/>
        <bgColor rgb="FFF5F7FA"/>
      </patternFill>
    </fill>
    <fill>
      <patternFill patternType="solid">
        <fgColor rgb="FFE3F2FD"/>
        <bgColor rgb="FFEEF4FB"/>
      </patternFill>
    </fill>
    <fill>
      <patternFill patternType="solid">
        <fgColor rgb="FFFFF9C4"/>
        <bgColor rgb="FFE8F5E9"/>
      </patternFill>
    </fill>
    <fill>
      <patternFill patternType="solid">
        <fgColor rgb="FFE8F5E9"/>
        <bgColor rgb="FFEEF4FB"/>
      </patternFill>
    </fill>
    <fill>
      <patternFill patternType="solid">
        <fgColor rgb="FFFFFFFF"/>
        <bgColor rgb="FFF5F7FA"/>
      </patternFill>
    </fill>
    <fill>
      <patternFill patternType="solid">
        <fgColor rgb="FF0D47A1"/>
        <bgColor rgb="FF305496"/>
      </patternFill>
    </fill>
    <fill>
      <patternFill patternType="solid">
        <fgColor rgb="FF1B5E20"/>
        <bgColor rgb="FF2E7D32"/>
      </patternFill>
    </fill>
    <fill>
      <patternFill patternType="solid">
        <fgColor rgb="FFF5F7FA"/>
        <bgColor rgb="FFEEF4FB"/>
      </patternFill>
    </fill>
  </fills>
  <borders count="5">
    <border>
      <left/>
      <right/>
      <top/>
      <bottom/>
      <diagonal/>
    </border>
    <border>
      <left style="medium">
        <color rgb="FF555555"/>
      </left>
      <right style="medium">
        <color rgb="FF555555"/>
      </right>
      <top style="medium">
        <color rgb="FF555555"/>
      </top>
      <bottom style="medium">
        <color rgb="FF555555"/>
      </bottom>
      <diagonal/>
    </border>
    <border>
      <left style="medium">
        <color rgb="FF555555"/>
      </left>
      <right/>
      <top style="medium">
        <color rgb="FF555555"/>
      </top>
      <bottom style="medium">
        <color rgb="FF555555"/>
      </bottom>
      <diagonal/>
    </border>
    <border>
      <left/>
      <right style="medium">
        <color rgb="FF555555"/>
      </right>
      <top style="medium">
        <color rgb="FF555555"/>
      </top>
      <bottom style="medium">
        <color rgb="FF555555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5" fillId="5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8" fillId="10" borderId="4" xfId="0" applyFont="1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1" fontId="9" fillId="11" borderId="4" xfId="0" applyNumberFormat="1" applyFont="1" applyFill="1" applyBorder="1" applyAlignment="1">
      <alignment horizontal="center" vertical="center"/>
    </xf>
    <xf numFmtId="164" fontId="10" fillId="12" borderId="4" xfId="0" applyNumberFormat="1" applyFont="1" applyFill="1" applyBorder="1" applyAlignment="1">
      <alignment horizontal="right" vertical="center"/>
    </xf>
    <xf numFmtId="164" fontId="11" fillId="13" borderId="4" xfId="0" applyNumberFormat="1" applyFont="1" applyFill="1" applyBorder="1" applyAlignment="1">
      <alignment horizontal="right" vertical="center"/>
    </xf>
    <xf numFmtId="0" fontId="8" fillId="14" borderId="4" xfId="0" applyFont="1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1" fontId="7" fillId="7" borderId="0" xfId="0" applyNumberFormat="1" applyFont="1" applyFill="1" applyAlignment="1">
      <alignment horizontal="center" vertical="center"/>
    </xf>
    <xf numFmtId="1" fontId="7" fillId="15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7" fillId="16" borderId="1" xfId="0" applyNumberFormat="1" applyFont="1" applyFill="1" applyBorder="1" applyAlignment="1">
      <alignment horizontal="right" vertical="center"/>
    </xf>
    <xf numFmtId="0" fontId="13" fillId="10" borderId="4" xfId="0" applyFont="1" applyFill="1" applyBorder="1" applyAlignment="1">
      <alignment horizontal="left" vertical="center"/>
    </xf>
    <xf numFmtId="0" fontId="13" fillId="14" borderId="4" xfId="0" applyFont="1" applyFill="1" applyBorder="1" applyAlignment="1">
      <alignment horizontal="left" vertical="center"/>
    </xf>
    <xf numFmtId="0" fontId="8" fillId="10" borderId="4" xfId="0" applyFont="1" applyFill="1" applyBorder="1" applyAlignment="1">
      <alignment horizontal="left" vertical="center"/>
    </xf>
    <xf numFmtId="0" fontId="8" fillId="14" borderId="4" xfId="0" applyFont="1" applyFill="1" applyBorder="1" applyAlignment="1">
      <alignment horizontal="left" vertical="center"/>
    </xf>
    <xf numFmtId="1" fontId="14" fillId="11" borderId="4" xfId="0" applyNumberFormat="1" applyFont="1" applyFill="1" applyBorder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1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5" fillId="5" borderId="0" xfId="0" applyFont="1" applyFill="1" applyAlignment="1">
      <alignment horizontal="center" vertical="center"/>
    </xf>
    <xf numFmtId="0" fontId="0" fillId="0" borderId="0" xfId="0"/>
    <xf numFmtId="0" fontId="7" fillId="8" borderId="2" xfId="0" applyFont="1" applyFill="1" applyBorder="1" applyAlignment="1">
      <alignment horizontal="left" vertical="center"/>
    </xf>
    <xf numFmtId="0" fontId="6" fillId="9" borderId="2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12" fillId="17" borderId="0" xfId="0" applyFont="1" applyFill="1" applyAlignment="1">
      <alignment horizontal="left" vertical="center"/>
    </xf>
    <xf numFmtId="0" fontId="7" fillId="8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C00000"/>
      <rgbColor rgb="FF1B5E20"/>
      <rgbColor rgb="FF111111"/>
      <rgbColor rgb="FF808000"/>
      <rgbColor rgb="FF6A1B9A"/>
      <rgbColor rgb="FF008080"/>
      <rgbColor rgb="FFBFBFBF"/>
      <rgbColor rgb="FF888888"/>
      <rgbColor rgb="FF9999FF"/>
      <rgbColor rgb="FF993366"/>
      <rgbColor rgb="FFFFF9C4"/>
      <rgbColor rgb="FFE3F2FD"/>
      <rgbColor rgb="FF141414"/>
      <rgbColor rgb="FFFF8080"/>
      <rgbColor rgb="FF1565C0"/>
      <rgbColor rgb="FFCCCCCC"/>
      <rgbColor rgb="FF0A0A0A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5E9"/>
      <rgbColor rgb="FFEEF4FB"/>
      <rgbColor rgb="FFF5F7FA"/>
      <rgbColor rgb="FF99CCFF"/>
      <rgbColor rgb="FFFF99CC"/>
      <rgbColor rgb="FFCC99FF"/>
      <rgbColor rgb="FFFFCC99"/>
      <rgbColor rgb="FF0D47A1"/>
      <rgbColor rgb="FF33CCCC"/>
      <rgbColor rgb="FF99CC00"/>
      <rgbColor rgb="FFFFCC00"/>
      <rgbColor rgb="FFFF9900"/>
      <rgbColor rgb="FFFF6600"/>
      <rgbColor rgb="FF555555"/>
      <rgbColor rgb="FFAAAAAA"/>
      <rgbColor rgb="FF1F3864"/>
      <rgbColor rgb="FF2E7D32"/>
      <rgbColor rgb="FF0D1B2A"/>
      <rgbColor rgb="FF1A1A2E"/>
      <rgbColor rgb="FF993300"/>
      <rgbColor rgb="FF993366"/>
      <rgbColor rgb="FF305496"/>
      <rgbColor rgb="FF16203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223440</xdr:colOff>
      <xdr:row>0</xdr:row>
      <xdr:rowOff>12720</xdr:rowOff>
    </xdr:from>
    <xdr:to>
      <xdr:col>8</xdr:col>
      <xdr:colOff>285750</xdr:colOff>
      <xdr:row>1</xdr:row>
      <xdr:rowOff>46249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90290" y="12720"/>
          <a:ext cx="4043760" cy="8121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777600</xdr:colOff>
      <xdr:row>0</xdr:row>
      <xdr:rowOff>88920</xdr:rowOff>
    </xdr:from>
    <xdr:to>
      <xdr:col>9</xdr:col>
      <xdr:colOff>480600</xdr:colOff>
      <xdr:row>0</xdr:row>
      <xdr:rowOff>901080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244680" y="88920"/>
          <a:ext cx="3415680" cy="8121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777600</xdr:colOff>
      <xdr:row>0</xdr:row>
      <xdr:rowOff>88920</xdr:rowOff>
    </xdr:from>
    <xdr:to>
      <xdr:col>9</xdr:col>
      <xdr:colOff>480600</xdr:colOff>
      <xdr:row>0</xdr:row>
      <xdr:rowOff>901080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244680" y="88920"/>
          <a:ext cx="3415680" cy="8121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768240</xdr:colOff>
      <xdr:row>0</xdr:row>
      <xdr:rowOff>88920</xdr:rowOff>
    </xdr:from>
    <xdr:to>
      <xdr:col>3</xdr:col>
      <xdr:colOff>448200</xdr:colOff>
      <xdr:row>0</xdr:row>
      <xdr:rowOff>901080</xdr:rowOff>
    </xdr:to>
    <xdr:pic>
      <xdr:nvPicPr>
        <xdr:cNvPr id="3" name="Image 1" descr="Picture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68240" y="88920"/>
          <a:ext cx="3415680" cy="8121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596880</xdr:colOff>
      <xdr:row>0</xdr:row>
      <xdr:rowOff>88920</xdr:rowOff>
    </xdr:from>
    <xdr:to>
      <xdr:col>6</xdr:col>
      <xdr:colOff>136080</xdr:colOff>
      <xdr:row>0</xdr:row>
      <xdr:rowOff>901080</xdr:rowOff>
    </xdr:to>
    <xdr:pic>
      <xdr:nvPicPr>
        <xdr:cNvPr id="4" name="Image 1" descr="Picture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06640" y="88920"/>
          <a:ext cx="3415680" cy="8121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ales@tele-comp.com" TargetMode="External"/><Relationship Id="rId1" Type="http://schemas.openxmlformats.org/officeDocument/2006/relationships/hyperlink" Target="https://wa.me/13057188718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ele-comp.com/" TargetMode="External"/><Relationship Id="rId2" Type="http://schemas.openxmlformats.org/officeDocument/2006/relationships/hyperlink" Target="mailto:sales@tele-comp.com" TargetMode="External"/><Relationship Id="rId1" Type="http://schemas.openxmlformats.org/officeDocument/2006/relationships/hyperlink" Target="https://wa.me/13057188718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ele-comp.com/" TargetMode="External"/><Relationship Id="rId2" Type="http://schemas.openxmlformats.org/officeDocument/2006/relationships/hyperlink" Target="mailto:sales@tele-comp.com" TargetMode="External"/><Relationship Id="rId1" Type="http://schemas.openxmlformats.org/officeDocument/2006/relationships/hyperlink" Target="https://wa.me/13057188718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ele-comp.com/" TargetMode="External"/><Relationship Id="rId2" Type="http://schemas.openxmlformats.org/officeDocument/2006/relationships/hyperlink" Target="mailto:sales@tele-comp.com" TargetMode="External"/><Relationship Id="rId1" Type="http://schemas.openxmlformats.org/officeDocument/2006/relationships/hyperlink" Target="https://wa.me/13057188718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ele-comp.com/" TargetMode="External"/><Relationship Id="rId2" Type="http://schemas.openxmlformats.org/officeDocument/2006/relationships/hyperlink" Target="mailto:sales@tele-comp.com" TargetMode="External"/><Relationship Id="rId1" Type="http://schemas.openxmlformats.org/officeDocument/2006/relationships/hyperlink" Target="https://wa.me/13057188718" TargetMode="External"/><Relationship Id="rId4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  <pageSetUpPr fitToPage="1"/>
  </sheetPr>
  <dimension ref="A1:K230"/>
  <sheetViews>
    <sheetView zoomScale="84" zoomScaleNormal="84" workbookViewId="0">
      <pane ySplit="9" topLeftCell="A10" activePane="bottomLeft" state="frozen"/>
      <selection pane="bottomLeft" activeCell="A154" sqref="A154:K158"/>
    </sheetView>
  </sheetViews>
  <sheetFormatPr defaultColWidth="8.7265625" defaultRowHeight="14.5" x14ac:dyDescent="0.35"/>
  <cols>
    <col min="1" max="1" width="13" customWidth="1"/>
    <col min="2" max="2" width="9" customWidth="1"/>
    <col min="3" max="3" width="9.90625" customWidth="1"/>
    <col min="4" max="4" width="8.6328125" customWidth="1"/>
    <col min="5" max="5" width="6" customWidth="1"/>
    <col min="6" max="6" width="12" customWidth="1"/>
    <col min="7" max="7" width="11" customWidth="1"/>
    <col min="8" max="9" width="12" customWidth="1"/>
    <col min="10" max="10" width="22.1796875" customWidth="1"/>
  </cols>
  <sheetData>
    <row r="1" spans="1:11" ht="61.5" customHeight="1" x14ac:dyDescent="0.35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1" ht="4.5" customHeight="1" x14ac:dyDescent="0.35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1" ht="25.5" customHeight="1" x14ac:dyDescent="0.35">
      <c r="A3" s="24" t="s">
        <v>147</v>
      </c>
      <c r="B3" s="24"/>
      <c r="C3" s="24"/>
      <c r="D3" s="24"/>
      <c r="E3" s="24"/>
      <c r="F3" s="24"/>
      <c r="G3" s="24"/>
      <c r="H3" s="24"/>
      <c r="I3" s="24"/>
      <c r="J3" s="24"/>
    </row>
    <row r="4" spans="1:11" ht="18" customHeight="1" x14ac:dyDescent="0.35">
      <c r="A4" s="25" t="s">
        <v>0</v>
      </c>
      <c r="B4" s="25"/>
      <c r="C4" s="25"/>
      <c r="D4" s="25"/>
      <c r="E4" s="25"/>
      <c r="F4" s="25"/>
      <c r="G4" s="25"/>
      <c r="H4" s="25"/>
      <c r="I4" s="25"/>
      <c r="J4" s="25"/>
    </row>
    <row r="5" spans="1:11" ht="4.5" customHeight="1" x14ac:dyDescent="0.35">
      <c r="A5" s="23"/>
      <c r="B5" s="23"/>
      <c r="C5" s="23"/>
      <c r="D5" s="23"/>
      <c r="E5" s="23"/>
      <c r="F5" s="23"/>
      <c r="G5" s="23"/>
      <c r="H5" s="23"/>
      <c r="I5" s="23"/>
      <c r="J5" s="23"/>
    </row>
    <row r="6" spans="1:11" ht="19.5" customHeight="1" x14ac:dyDescent="0.35">
      <c r="A6" s="26" t="s">
        <v>1</v>
      </c>
      <c r="B6" s="26"/>
      <c r="C6" s="26"/>
      <c r="D6" s="26"/>
      <c r="E6" s="27" t="s">
        <v>2</v>
      </c>
      <c r="F6" s="27"/>
      <c r="G6" s="27"/>
      <c r="H6" s="27"/>
      <c r="I6" s="27"/>
      <c r="J6" s="27"/>
    </row>
    <row r="7" spans="1:11" ht="21.75" customHeight="1" x14ac:dyDescent="0.35">
      <c r="A7" s="28" t="s">
        <v>3</v>
      </c>
      <c r="B7" s="28"/>
      <c r="C7" s="28"/>
      <c r="D7" s="28" t="s">
        <v>4</v>
      </c>
      <c r="E7" s="28"/>
      <c r="F7" s="28"/>
      <c r="G7" s="29"/>
      <c r="H7" s="29" t="s">
        <v>5</v>
      </c>
      <c r="I7" s="29"/>
      <c r="J7" s="29"/>
    </row>
    <row r="8" spans="1:11" ht="3.75" customHeight="1" thickBot="1" x14ac:dyDescent="0.4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1" ht="25.5" customHeight="1" thickBot="1" x14ac:dyDescent="0.4">
      <c r="A9" s="2" t="s">
        <v>6</v>
      </c>
      <c r="B9" s="2" t="s">
        <v>7</v>
      </c>
      <c r="C9" s="2" t="s">
        <v>8</v>
      </c>
      <c r="D9" s="2" t="s">
        <v>9</v>
      </c>
      <c r="E9" s="2" t="s">
        <v>10</v>
      </c>
      <c r="F9" s="2" t="s">
        <v>11</v>
      </c>
      <c r="G9" s="3" t="s">
        <v>145</v>
      </c>
      <c r="H9" s="2" t="s">
        <v>12</v>
      </c>
      <c r="I9" s="2" t="s">
        <v>146</v>
      </c>
      <c r="J9" s="2" t="s">
        <v>13</v>
      </c>
      <c r="K9" s="2" t="s">
        <v>14</v>
      </c>
    </row>
    <row r="10" spans="1:11" ht="21.75" customHeight="1" thickBot="1" x14ac:dyDescent="0.4">
      <c r="A10" s="30" t="s">
        <v>15</v>
      </c>
      <c r="B10" s="30"/>
      <c r="C10" s="30"/>
      <c r="D10" s="30"/>
      <c r="E10" s="30"/>
      <c r="F10" s="30"/>
      <c r="G10" s="30"/>
      <c r="H10" s="30"/>
      <c r="I10" s="30"/>
      <c r="J10" s="30"/>
      <c r="K10" s="4"/>
    </row>
    <row r="11" spans="1:11" ht="16.5" customHeight="1" thickBot="1" x14ac:dyDescent="0.4">
      <c r="A11" s="31" t="s">
        <v>16</v>
      </c>
      <c r="B11" s="31"/>
      <c r="C11" s="31"/>
      <c r="D11" s="31"/>
      <c r="E11" s="31"/>
      <c r="F11" s="31"/>
      <c r="G11" s="31"/>
      <c r="H11" s="31"/>
      <c r="I11" s="31"/>
      <c r="J11" s="31"/>
      <c r="K11" s="4"/>
    </row>
    <row r="12" spans="1:11" ht="15" customHeight="1" thickBot="1" x14ac:dyDescent="0.4">
      <c r="A12" s="5" t="s">
        <v>17</v>
      </c>
      <c r="B12" s="5" t="s">
        <v>18</v>
      </c>
      <c r="C12" s="5" t="s">
        <v>19</v>
      </c>
      <c r="D12" s="5" t="s">
        <v>20</v>
      </c>
      <c r="E12" s="5" t="s">
        <v>21</v>
      </c>
      <c r="F12" s="5" t="s">
        <v>22</v>
      </c>
      <c r="G12" s="6"/>
      <c r="H12" s="7">
        <v>2</v>
      </c>
      <c r="I12" s="21">
        <v>2</v>
      </c>
      <c r="J12" s="8"/>
      <c r="K12" s="9">
        <v>0</v>
      </c>
    </row>
    <row r="13" spans="1:11" ht="16.5" customHeight="1" thickBot="1" x14ac:dyDescent="0.4">
      <c r="A13" s="31" t="s">
        <v>23</v>
      </c>
      <c r="B13" s="31"/>
      <c r="C13" s="31"/>
      <c r="D13" s="31"/>
      <c r="E13" s="31"/>
      <c r="F13" s="31"/>
      <c r="G13" s="31"/>
      <c r="H13" s="31"/>
      <c r="I13" s="31"/>
      <c r="J13" s="31"/>
      <c r="K13" s="4"/>
    </row>
    <row r="14" spans="1:11" ht="15" customHeight="1" x14ac:dyDescent="0.35">
      <c r="A14" s="5" t="s">
        <v>17</v>
      </c>
      <c r="B14" s="5" t="s">
        <v>18</v>
      </c>
      <c r="C14" s="5" t="s">
        <v>24</v>
      </c>
      <c r="D14" s="5" t="s">
        <v>25</v>
      </c>
      <c r="E14" s="5" t="s">
        <v>21</v>
      </c>
      <c r="F14" s="5" t="s">
        <v>22</v>
      </c>
      <c r="G14" s="7">
        <v>5</v>
      </c>
      <c r="H14" s="7">
        <v>9</v>
      </c>
      <c r="I14" s="21">
        <f>SUM(G14:H14)</f>
        <v>14</v>
      </c>
      <c r="J14" s="8"/>
      <c r="K14" s="9">
        <v>0</v>
      </c>
    </row>
    <row r="15" spans="1:11" ht="15" customHeight="1" x14ac:dyDescent="0.35">
      <c r="A15" s="10" t="s">
        <v>17</v>
      </c>
      <c r="B15" s="10" t="s">
        <v>18</v>
      </c>
      <c r="C15" s="10" t="s">
        <v>24</v>
      </c>
      <c r="D15" s="10" t="s">
        <v>26</v>
      </c>
      <c r="E15" s="10" t="s">
        <v>21</v>
      </c>
      <c r="F15" s="10" t="s">
        <v>22</v>
      </c>
      <c r="G15" s="11"/>
      <c r="H15" s="7">
        <v>24</v>
      </c>
      <c r="I15" s="21">
        <v>24</v>
      </c>
      <c r="J15" s="8"/>
      <c r="K15" s="9">
        <v>0</v>
      </c>
    </row>
    <row r="16" spans="1:11" ht="15" customHeight="1" thickBot="1" x14ac:dyDescent="0.4">
      <c r="A16" s="5" t="s">
        <v>17</v>
      </c>
      <c r="B16" s="5" t="s">
        <v>18</v>
      </c>
      <c r="C16" s="5" t="s">
        <v>24</v>
      </c>
      <c r="D16" s="5" t="s">
        <v>27</v>
      </c>
      <c r="E16" s="5" t="s">
        <v>28</v>
      </c>
      <c r="F16" s="5" t="s">
        <v>22</v>
      </c>
      <c r="G16" s="6"/>
      <c r="H16" s="7">
        <v>1</v>
      </c>
      <c r="I16" s="21">
        <v>1</v>
      </c>
      <c r="J16" s="8"/>
      <c r="K16" s="9">
        <v>0</v>
      </c>
    </row>
    <row r="17" spans="1:11" ht="16.5" customHeight="1" thickBot="1" x14ac:dyDescent="0.4">
      <c r="A17" s="31" t="s">
        <v>29</v>
      </c>
      <c r="B17" s="31"/>
      <c r="C17" s="31"/>
      <c r="D17" s="31"/>
      <c r="E17" s="31"/>
      <c r="F17" s="31"/>
      <c r="G17" s="31"/>
      <c r="H17" s="31"/>
      <c r="I17" s="31"/>
      <c r="J17" s="31"/>
      <c r="K17" s="4"/>
    </row>
    <row r="18" spans="1:11" ht="15" customHeight="1" x14ac:dyDescent="0.35">
      <c r="A18" s="5" t="s">
        <v>17</v>
      </c>
      <c r="B18" s="5" t="s">
        <v>18</v>
      </c>
      <c r="C18" s="5" t="s">
        <v>30</v>
      </c>
      <c r="D18" s="5" t="s">
        <v>31</v>
      </c>
      <c r="E18" s="5" t="s">
        <v>21</v>
      </c>
      <c r="F18" s="5" t="s">
        <v>22</v>
      </c>
      <c r="G18" s="6"/>
      <c r="H18" s="7">
        <v>2</v>
      </c>
      <c r="I18" s="21">
        <v>2</v>
      </c>
      <c r="J18" s="8"/>
      <c r="K18" s="9">
        <v>0</v>
      </c>
    </row>
    <row r="19" spans="1:11" ht="15" customHeight="1" x14ac:dyDescent="0.35">
      <c r="A19" s="10" t="s">
        <v>17</v>
      </c>
      <c r="B19" s="10" t="s">
        <v>18</v>
      </c>
      <c r="C19" s="10" t="s">
        <v>30</v>
      </c>
      <c r="D19" s="10" t="s">
        <v>25</v>
      </c>
      <c r="E19" s="10" t="s">
        <v>21</v>
      </c>
      <c r="F19" s="10" t="s">
        <v>22</v>
      </c>
      <c r="G19" s="7">
        <v>69</v>
      </c>
      <c r="H19" s="7">
        <v>21</v>
      </c>
      <c r="I19" s="21">
        <f>SUM(G19:H19)</f>
        <v>90</v>
      </c>
      <c r="J19" s="8"/>
      <c r="K19" s="9">
        <v>0</v>
      </c>
    </row>
    <row r="20" spans="1:11" ht="15" customHeight="1" x14ac:dyDescent="0.35">
      <c r="A20" s="5" t="s">
        <v>17</v>
      </c>
      <c r="B20" s="5" t="s">
        <v>18</v>
      </c>
      <c r="C20" s="5" t="s">
        <v>30</v>
      </c>
      <c r="D20" s="5" t="s">
        <v>26</v>
      </c>
      <c r="E20" s="5" t="s">
        <v>21</v>
      </c>
      <c r="F20" s="5" t="s">
        <v>22</v>
      </c>
      <c r="G20" s="7">
        <v>21</v>
      </c>
      <c r="H20" s="7">
        <v>293</v>
      </c>
      <c r="I20" s="21">
        <f>SUM(G20:H20)</f>
        <v>314</v>
      </c>
      <c r="J20" s="8"/>
      <c r="K20" s="9">
        <v>0</v>
      </c>
    </row>
    <row r="21" spans="1:11" ht="15" customHeight="1" x14ac:dyDescent="0.35">
      <c r="A21" s="10" t="s">
        <v>17</v>
      </c>
      <c r="B21" s="10" t="s">
        <v>18</v>
      </c>
      <c r="C21" s="10" t="s">
        <v>30</v>
      </c>
      <c r="D21" s="10" t="s">
        <v>32</v>
      </c>
      <c r="E21" s="10" t="s">
        <v>21</v>
      </c>
      <c r="F21" s="10" t="s">
        <v>22</v>
      </c>
      <c r="G21" s="11"/>
      <c r="H21" s="7">
        <v>18</v>
      </c>
      <c r="I21" s="21">
        <v>18</v>
      </c>
      <c r="J21" s="8"/>
      <c r="K21" s="9">
        <v>0</v>
      </c>
    </row>
    <row r="22" spans="1:11" ht="15" customHeight="1" x14ac:dyDescent="0.35">
      <c r="A22" s="5" t="s">
        <v>17</v>
      </c>
      <c r="B22" s="5" t="s">
        <v>18</v>
      </c>
      <c r="C22" s="5" t="s">
        <v>30</v>
      </c>
      <c r="D22" s="5" t="s">
        <v>33</v>
      </c>
      <c r="E22" s="5" t="s">
        <v>21</v>
      </c>
      <c r="F22" s="5" t="s">
        <v>22</v>
      </c>
      <c r="G22" s="6"/>
      <c r="H22" s="7">
        <v>37</v>
      </c>
      <c r="I22" s="21">
        <v>37</v>
      </c>
      <c r="J22" s="8"/>
      <c r="K22" s="9">
        <f>IF(H22="","",G22*H22)</f>
        <v>0</v>
      </c>
    </row>
    <row r="23" spans="1:11" ht="15" customHeight="1" x14ac:dyDescent="0.35">
      <c r="A23" s="10" t="s">
        <v>17</v>
      </c>
      <c r="B23" s="10" t="s">
        <v>18</v>
      </c>
      <c r="C23" s="10" t="s">
        <v>30</v>
      </c>
      <c r="D23" s="10" t="s">
        <v>20</v>
      </c>
      <c r="E23" s="10" t="s">
        <v>21</v>
      </c>
      <c r="F23" s="10" t="s">
        <v>34</v>
      </c>
      <c r="G23" s="11"/>
      <c r="H23" s="7">
        <v>25</v>
      </c>
      <c r="I23" s="21">
        <v>25</v>
      </c>
      <c r="J23" s="8"/>
      <c r="K23" s="9">
        <f>IF(H23="","",G23*H23)</f>
        <v>0</v>
      </c>
    </row>
    <row r="24" spans="1:11" ht="15" customHeight="1" x14ac:dyDescent="0.35">
      <c r="A24" s="5" t="s">
        <v>17</v>
      </c>
      <c r="B24" s="5" t="s">
        <v>18</v>
      </c>
      <c r="C24" s="5" t="s">
        <v>30</v>
      </c>
      <c r="D24" s="5" t="s">
        <v>20</v>
      </c>
      <c r="E24" s="5" t="s">
        <v>21</v>
      </c>
      <c r="F24" s="5" t="s">
        <v>22</v>
      </c>
      <c r="G24" s="6"/>
      <c r="H24" s="7">
        <v>36</v>
      </c>
      <c r="I24" s="21">
        <v>36</v>
      </c>
      <c r="J24" s="8"/>
      <c r="K24" s="9">
        <f>IF(H24="","",G24*H24)</f>
        <v>0</v>
      </c>
    </row>
    <row r="25" spans="1:11" ht="15" customHeight="1" x14ac:dyDescent="0.35">
      <c r="A25" s="10" t="s">
        <v>17</v>
      </c>
      <c r="B25" s="10" t="s">
        <v>18</v>
      </c>
      <c r="C25" s="10" t="s">
        <v>30</v>
      </c>
      <c r="D25" s="10" t="s">
        <v>35</v>
      </c>
      <c r="E25" s="10" t="s">
        <v>21</v>
      </c>
      <c r="F25" s="10" t="s">
        <v>22</v>
      </c>
      <c r="G25" s="11"/>
      <c r="H25" s="7">
        <v>1</v>
      </c>
      <c r="I25" s="21">
        <v>1</v>
      </c>
      <c r="J25" s="8"/>
      <c r="K25" s="9">
        <f>IF(H25="","",G25*H25)</f>
        <v>0</v>
      </c>
    </row>
    <row r="26" spans="1:11" ht="15" customHeight="1" thickBot="1" x14ac:dyDescent="0.4">
      <c r="A26" s="5" t="s">
        <v>17</v>
      </c>
      <c r="B26" s="5" t="s">
        <v>18</v>
      </c>
      <c r="C26" s="5" t="s">
        <v>30</v>
      </c>
      <c r="D26" s="5" t="s">
        <v>27</v>
      </c>
      <c r="E26" s="5" t="s">
        <v>21</v>
      </c>
      <c r="F26" s="5" t="s">
        <v>22</v>
      </c>
      <c r="G26" s="6"/>
      <c r="H26" s="7">
        <v>1</v>
      </c>
      <c r="I26" s="21">
        <v>1</v>
      </c>
      <c r="J26" s="8"/>
      <c r="K26" s="9">
        <f>IF(H26="","",G26*H26)</f>
        <v>0</v>
      </c>
    </row>
    <row r="27" spans="1:11" ht="16.5" customHeight="1" thickBot="1" x14ac:dyDescent="0.4">
      <c r="A27" s="31" t="s">
        <v>36</v>
      </c>
      <c r="B27" s="31"/>
      <c r="C27" s="31"/>
      <c r="D27" s="31"/>
      <c r="E27" s="31"/>
      <c r="F27" s="31"/>
      <c r="G27" s="31"/>
      <c r="H27" s="31"/>
      <c r="I27" s="31"/>
      <c r="J27" s="31"/>
      <c r="K27" s="4"/>
    </row>
    <row r="28" spans="1:11" ht="15" customHeight="1" x14ac:dyDescent="0.35">
      <c r="A28" s="5" t="s">
        <v>17</v>
      </c>
      <c r="B28" s="5" t="s">
        <v>18</v>
      </c>
      <c r="C28" s="5" t="s">
        <v>37</v>
      </c>
      <c r="D28" s="5" t="s">
        <v>31</v>
      </c>
      <c r="E28" s="5" t="s">
        <v>21</v>
      </c>
      <c r="F28" s="5" t="s">
        <v>22</v>
      </c>
      <c r="G28" s="6"/>
      <c r="H28" s="7">
        <v>24</v>
      </c>
      <c r="I28" s="21">
        <v>24</v>
      </c>
      <c r="J28" s="8"/>
      <c r="K28" s="9">
        <f>IF(H28="","",G28*H28)</f>
        <v>0</v>
      </c>
    </row>
    <row r="29" spans="1:11" ht="15" customHeight="1" x14ac:dyDescent="0.35">
      <c r="A29" s="10" t="s">
        <v>17</v>
      </c>
      <c r="B29" s="10" t="s">
        <v>18</v>
      </c>
      <c r="C29" s="10" t="s">
        <v>37</v>
      </c>
      <c r="D29" s="10" t="s">
        <v>26</v>
      </c>
      <c r="E29" s="10" t="s">
        <v>21</v>
      </c>
      <c r="F29" s="10" t="s">
        <v>22</v>
      </c>
      <c r="G29" s="11"/>
      <c r="H29" s="7">
        <v>4</v>
      </c>
      <c r="I29" s="21">
        <v>4</v>
      </c>
      <c r="J29" s="8"/>
      <c r="K29" s="9">
        <f>IF(H29="","",G29*H29)</f>
        <v>0</v>
      </c>
    </row>
    <row r="30" spans="1:11" ht="15" customHeight="1" x14ac:dyDescent="0.35">
      <c r="A30" s="5" t="s">
        <v>17</v>
      </c>
      <c r="B30" s="5" t="s">
        <v>18</v>
      </c>
      <c r="C30" s="5" t="s">
        <v>37</v>
      </c>
      <c r="D30" s="5" t="s">
        <v>32</v>
      </c>
      <c r="E30" s="5" t="s">
        <v>21</v>
      </c>
      <c r="F30" s="5" t="s">
        <v>22</v>
      </c>
      <c r="G30" s="6"/>
      <c r="H30" s="7">
        <v>11</v>
      </c>
      <c r="I30" s="21">
        <v>11</v>
      </c>
      <c r="J30" s="8"/>
      <c r="K30" s="9">
        <f>IF(H30="","",G30*H30)</f>
        <v>0</v>
      </c>
    </row>
    <row r="31" spans="1:11" ht="15" customHeight="1" x14ac:dyDescent="0.35">
      <c r="A31" s="10" t="s">
        <v>17</v>
      </c>
      <c r="B31" s="10" t="s">
        <v>18</v>
      </c>
      <c r="C31" s="10" t="s">
        <v>37</v>
      </c>
      <c r="D31" s="10" t="s">
        <v>33</v>
      </c>
      <c r="E31" s="10" t="s">
        <v>21</v>
      </c>
      <c r="F31" s="10" t="s">
        <v>22</v>
      </c>
      <c r="G31" s="11"/>
      <c r="H31" s="7">
        <v>2</v>
      </c>
      <c r="I31" s="21">
        <v>2</v>
      </c>
      <c r="J31" s="8"/>
      <c r="K31" s="9">
        <f>IF(H31="","",G31*H31)</f>
        <v>0</v>
      </c>
    </row>
    <row r="32" spans="1:11" ht="15" customHeight="1" thickBot="1" x14ac:dyDescent="0.4">
      <c r="A32" s="5" t="s">
        <v>17</v>
      </c>
      <c r="B32" s="5" t="s">
        <v>18</v>
      </c>
      <c r="C32" s="5" t="s">
        <v>37</v>
      </c>
      <c r="D32" s="5" t="s">
        <v>20</v>
      </c>
      <c r="E32" s="5" t="s">
        <v>21</v>
      </c>
      <c r="F32" s="5" t="s">
        <v>22</v>
      </c>
      <c r="G32" s="6"/>
      <c r="H32" s="7">
        <v>1</v>
      </c>
      <c r="I32" s="21">
        <v>1</v>
      </c>
      <c r="J32" s="8"/>
      <c r="K32" s="9">
        <f>IF(H32="","",G32*H32)</f>
        <v>0</v>
      </c>
    </row>
    <row r="33" spans="1:11" ht="16.5" customHeight="1" thickBot="1" x14ac:dyDescent="0.4">
      <c r="A33" s="31" t="s">
        <v>38</v>
      </c>
      <c r="B33" s="31"/>
      <c r="C33" s="31"/>
      <c r="D33" s="31"/>
      <c r="E33" s="31"/>
      <c r="F33" s="31"/>
      <c r="G33" s="31"/>
      <c r="H33" s="31"/>
      <c r="I33" s="31"/>
      <c r="J33" s="31"/>
      <c r="K33" s="4"/>
    </row>
    <row r="34" spans="1:11" ht="15" customHeight="1" thickBot="1" x14ac:dyDescent="0.4">
      <c r="A34" s="5" t="s">
        <v>17</v>
      </c>
      <c r="B34" s="5" t="s">
        <v>18</v>
      </c>
      <c r="C34" s="5" t="s">
        <v>39</v>
      </c>
      <c r="D34" s="5" t="s">
        <v>25</v>
      </c>
      <c r="E34" s="5" t="s">
        <v>21</v>
      </c>
      <c r="F34" s="5" t="s">
        <v>34</v>
      </c>
      <c r="G34" s="6"/>
      <c r="H34" s="7">
        <v>1</v>
      </c>
      <c r="I34" s="21">
        <v>1</v>
      </c>
      <c r="J34" s="8"/>
      <c r="K34" s="9">
        <f>IF(H34="","",G34*H34)</f>
        <v>0</v>
      </c>
    </row>
    <row r="35" spans="1:11" ht="16.5" customHeight="1" thickBot="1" x14ac:dyDescent="0.4">
      <c r="A35" s="31" t="s">
        <v>40</v>
      </c>
      <c r="B35" s="31"/>
      <c r="C35" s="31"/>
      <c r="D35" s="31"/>
      <c r="E35" s="31"/>
      <c r="F35" s="31"/>
      <c r="G35" s="31"/>
      <c r="H35" s="31"/>
      <c r="I35" s="31"/>
      <c r="J35" s="31"/>
      <c r="K35" s="4"/>
    </row>
    <row r="36" spans="1:11" ht="15" customHeight="1" thickBot="1" x14ac:dyDescent="0.4">
      <c r="A36" s="5" t="s">
        <v>17</v>
      </c>
      <c r="B36" s="5" t="s">
        <v>18</v>
      </c>
      <c r="C36" s="5" t="s">
        <v>41</v>
      </c>
      <c r="D36" s="5" t="s">
        <v>25</v>
      </c>
      <c r="E36" s="5" t="s">
        <v>42</v>
      </c>
      <c r="F36" s="5" t="s">
        <v>43</v>
      </c>
      <c r="G36" s="6"/>
      <c r="H36" s="7">
        <v>1</v>
      </c>
      <c r="I36" s="21">
        <v>1</v>
      </c>
      <c r="J36" s="8"/>
      <c r="K36" s="9">
        <f>IF(H36="","",G36*H36)</f>
        <v>0</v>
      </c>
    </row>
    <row r="37" spans="1:11" ht="16.5" customHeight="1" thickBot="1" x14ac:dyDescent="0.4">
      <c r="A37" s="31" t="s">
        <v>23</v>
      </c>
      <c r="B37" s="31"/>
      <c r="C37" s="31"/>
      <c r="D37" s="31"/>
      <c r="E37" s="31"/>
      <c r="F37" s="31"/>
      <c r="G37" s="31"/>
      <c r="H37" s="31"/>
      <c r="I37" s="31"/>
      <c r="J37" s="31"/>
      <c r="K37" s="4"/>
    </row>
    <row r="38" spans="1:11" ht="15" customHeight="1" x14ac:dyDescent="0.35">
      <c r="A38" s="5" t="s">
        <v>17</v>
      </c>
      <c r="B38" s="5" t="s">
        <v>44</v>
      </c>
      <c r="C38" s="5" t="s">
        <v>24</v>
      </c>
      <c r="D38" s="5" t="s">
        <v>26</v>
      </c>
      <c r="E38" s="5" t="s">
        <v>21</v>
      </c>
      <c r="F38" s="5" t="s">
        <v>22</v>
      </c>
      <c r="G38" s="6"/>
      <c r="H38" s="7">
        <v>2</v>
      </c>
      <c r="I38" s="21">
        <v>2</v>
      </c>
      <c r="J38" s="8"/>
      <c r="K38" s="9">
        <f>IF(H38="","",G38*H38)</f>
        <v>0</v>
      </c>
    </row>
    <row r="39" spans="1:11" ht="15" customHeight="1" x14ac:dyDescent="0.35">
      <c r="A39" s="10" t="s">
        <v>17</v>
      </c>
      <c r="B39" s="10" t="s">
        <v>44</v>
      </c>
      <c r="C39" s="10" t="s">
        <v>24</v>
      </c>
      <c r="D39" s="10" t="s">
        <v>33</v>
      </c>
      <c r="E39" s="10" t="s">
        <v>21</v>
      </c>
      <c r="F39" s="10" t="s">
        <v>22</v>
      </c>
      <c r="G39" s="11"/>
      <c r="H39" s="7">
        <v>6</v>
      </c>
      <c r="I39" s="21">
        <v>6</v>
      </c>
      <c r="J39" s="8"/>
      <c r="K39" s="9">
        <f>IF(H39="","",G39*H39)</f>
        <v>0</v>
      </c>
    </row>
    <row r="40" spans="1:11" ht="15" customHeight="1" thickBot="1" x14ac:dyDescent="0.4">
      <c r="A40" s="5" t="s">
        <v>17</v>
      </c>
      <c r="B40" s="5" t="s">
        <v>44</v>
      </c>
      <c r="C40" s="5" t="s">
        <v>24</v>
      </c>
      <c r="D40" s="5" t="s">
        <v>20</v>
      </c>
      <c r="E40" s="5" t="s">
        <v>21</v>
      </c>
      <c r="F40" s="5" t="s">
        <v>22</v>
      </c>
      <c r="G40" s="6"/>
      <c r="H40" s="7">
        <v>8</v>
      </c>
      <c r="I40" s="21">
        <v>8</v>
      </c>
      <c r="J40" s="8"/>
      <c r="K40" s="9">
        <f>IF(H40="","",G40*H40)</f>
        <v>0</v>
      </c>
    </row>
    <row r="41" spans="1:11" ht="16.5" customHeight="1" thickBot="1" x14ac:dyDescent="0.4">
      <c r="A41" s="31" t="s">
        <v>29</v>
      </c>
      <c r="B41" s="31"/>
      <c r="C41" s="31"/>
      <c r="D41" s="31"/>
      <c r="E41" s="31"/>
      <c r="F41" s="31"/>
      <c r="G41" s="31"/>
      <c r="H41" s="31"/>
      <c r="I41" s="31"/>
      <c r="J41" s="31"/>
      <c r="K41" s="4"/>
    </row>
    <row r="42" spans="1:11" ht="15" customHeight="1" x14ac:dyDescent="0.35">
      <c r="A42" s="5" t="s">
        <v>17</v>
      </c>
      <c r="B42" s="5" t="s">
        <v>44</v>
      </c>
      <c r="C42" s="5" t="s">
        <v>30</v>
      </c>
      <c r="D42" s="5" t="s">
        <v>25</v>
      </c>
      <c r="E42" s="5" t="s">
        <v>21</v>
      </c>
      <c r="F42" s="5" t="s">
        <v>22</v>
      </c>
      <c r="G42" s="7">
        <v>69</v>
      </c>
      <c r="H42" s="7">
        <v>2</v>
      </c>
      <c r="I42" s="21">
        <f>SUM(G42:H42)</f>
        <v>71</v>
      </c>
      <c r="J42" s="8"/>
      <c r="K42" s="9">
        <v>0</v>
      </c>
    </row>
    <row r="43" spans="1:11" ht="15" customHeight="1" x14ac:dyDescent="0.35">
      <c r="A43" s="10" t="s">
        <v>17</v>
      </c>
      <c r="B43" s="10" t="s">
        <v>44</v>
      </c>
      <c r="C43" s="10" t="s">
        <v>30</v>
      </c>
      <c r="D43" s="10" t="s">
        <v>26</v>
      </c>
      <c r="E43" s="10" t="s">
        <v>21</v>
      </c>
      <c r="F43" s="10" t="s">
        <v>22</v>
      </c>
      <c r="G43" s="7">
        <v>21</v>
      </c>
      <c r="H43" s="7">
        <v>96</v>
      </c>
      <c r="I43" s="21">
        <f>SUM(G43:H43)</f>
        <v>117</v>
      </c>
      <c r="J43" s="8"/>
      <c r="K43" s="9">
        <v>0</v>
      </c>
    </row>
    <row r="44" spans="1:11" ht="15" customHeight="1" x14ac:dyDescent="0.35">
      <c r="A44" s="5" t="s">
        <v>17</v>
      </c>
      <c r="B44" s="5" t="s">
        <v>44</v>
      </c>
      <c r="C44" s="5" t="s">
        <v>30</v>
      </c>
      <c r="D44" s="5" t="s">
        <v>32</v>
      </c>
      <c r="E44" s="5" t="s">
        <v>21</v>
      </c>
      <c r="F44" s="5" t="s">
        <v>22</v>
      </c>
      <c r="G44" s="6"/>
      <c r="H44" s="7">
        <v>24</v>
      </c>
      <c r="I44" s="21">
        <v>24</v>
      </c>
      <c r="J44" s="8"/>
      <c r="K44" s="9">
        <f>IF(H44="","",G44*H44)</f>
        <v>0</v>
      </c>
    </row>
    <row r="45" spans="1:11" ht="15" customHeight="1" x14ac:dyDescent="0.35">
      <c r="A45" s="10" t="s">
        <v>17</v>
      </c>
      <c r="B45" s="10" t="s">
        <v>44</v>
      </c>
      <c r="C45" s="10" t="s">
        <v>30</v>
      </c>
      <c r="D45" s="10" t="s">
        <v>33</v>
      </c>
      <c r="E45" s="10" t="s">
        <v>21</v>
      </c>
      <c r="F45" s="10" t="s">
        <v>22</v>
      </c>
      <c r="G45" s="11"/>
      <c r="H45" s="7">
        <v>399</v>
      </c>
      <c r="I45" s="21">
        <v>399</v>
      </c>
      <c r="J45" s="8"/>
      <c r="K45" s="9">
        <f>IF(H45="","",G45*H45)</f>
        <v>0</v>
      </c>
    </row>
    <row r="46" spans="1:11" ht="15" customHeight="1" x14ac:dyDescent="0.35">
      <c r="A46" s="5" t="s">
        <v>17</v>
      </c>
      <c r="B46" s="5" t="s">
        <v>44</v>
      </c>
      <c r="C46" s="5" t="s">
        <v>30</v>
      </c>
      <c r="D46" s="5" t="s">
        <v>33</v>
      </c>
      <c r="E46" s="5" t="s">
        <v>28</v>
      </c>
      <c r="F46" s="5" t="s">
        <v>22</v>
      </c>
      <c r="G46" s="6"/>
      <c r="H46" s="7">
        <v>297</v>
      </c>
      <c r="I46" s="21">
        <v>297</v>
      </c>
      <c r="J46" s="8"/>
      <c r="K46" s="9">
        <f>IF(H46="","",G46*H46)</f>
        <v>0</v>
      </c>
    </row>
    <row r="47" spans="1:11" ht="15" customHeight="1" thickBot="1" x14ac:dyDescent="0.4">
      <c r="A47" s="10" t="s">
        <v>17</v>
      </c>
      <c r="B47" s="10" t="s">
        <v>44</v>
      </c>
      <c r="C47" s="10" t="s">
        <v>30</v>
      </c>
      <c r="D47" s="10" t="s">
        <v>20</v>
      </c>
      <c r="E47" s="10" t="s">
        <v>28</v>
      </c>
      <c r="F47" s="10" t="s">
        <v>22</v>
      </c>
      <c r="G47" s="11"/>
      <c r="H47" s="7">
        <v>30</v>
      </c>
      <c r="I47" s="21">
        <v>30</v>
      </c>
      <c r="J47" s="8"/>
      <c r="K47" s="9">
        <f>IF(H47="","",G47*H47)</f>
        <v>0</v>
      </c>
    </row>
    <row r="48" spans="1:11" ht="16.5" customHeight="1" thickBot="1" x14ac:dyDescent="0.4">
      <c r="A48" s="31" t="s">
        <v>36</v>
      </c>
      <c r="B48" s="31"/>
      <c r="C48" s="31"/>
      <c r="D48" s="31"/>
      <c r="E48" s="31"/>
      <c r="F48" s="31"/>
      <c r="G48" s="31"/>
      <c r="H48" s="31"/>
      <c r="I48" s="31"/>
      <c r="J48" s="31"/>
      <c r="K48" s="4"/>
    </row>
    <row r="49" spans="1:11" ht="15" customHeight="1" thickBot="1" x14ac:dyDescent="0.4">
      <c r="A49" s="5" t="s">
        <v>17</v>
      </c>
      <c r="B49" s="5" t="s">
        <v>44</v>
      </c>
      <c r="C49" s="5" t="s">
        <v>37</v>
      </c>
      <c r="D49" s="5" t="s">
        <v>26</v>
      </c>
      <c r="E49" s="5" t="s">
        <v>21</v>
      </c>
      <c r="F49" s="5" t="s">
        <v>22</v>
      </c>
      <c r="G49" s="6"/>
      <c r="H49" s="7">
        <v>2</v>
      </c>
      <c r="I49" s="21">
        <v>2</v>
      </c>
      <c r="J49" s="8"/>
      <c r="K49" s="9">
        <f>IF(H49="","",G49*H49)</f>
        <v>0</v>
      </c>
    </row>
    <row r="50" spans="1:11" ht="16.5" customHeight="1" thickBot="1" x14ac:dyDescent="0.4">
      <c r="A50" s="31" t="s">
        <v>45</v>
      </c>
      <c r="B50" s="31"/>
      <c r="C50" s="31"/>
      <c r="D50" s="31"/>
      <c r="E50" s="31"/>
      <c r="F50" s="31"/>
      <c r="G50" s="31"/>
      <c r="H50" s="31"/>
      <c r="I50" s="31"/>
      <c r="J50" s="31"/>
      <c r="K50" s="4"/>
    </row>
    <row r="51" spans="1:11" ht="15" customHeight="1" x14ac:dyDescent="0.35">
      <c r="A51" s="5" t="s">
        <v>17</v>
      </c>
      <c r="B51" s="5" t="s">
        <v>44</v>
      </c>
      <c r="C51" s="5" t="s">
        <v>46</v>
      </c>
      <c r="D51" s="5" t="s">
        <v>47</v>
      </c>
      <c r="E51" s="5" t="s">
        <v>21</v>
      </c>
      <c r="F51" s="5" t="s">
        <v>22</v>
      </c>
      <c r="G51" s="6"/>
      <c r="H51" s="7">
        <v>1</v>
      </c>
      <c r="I51" s="21">
        <v>1</v>
      </c>
      <c r="J51" s="8"/>
      <c r="K51" s="9">
        <f>IF(H51="","",G51*H51)</f>
        <v>0</v>
      </c>
    </row>
    <row r="52" spans="1:11" ht="15" customHeight="1" thickBot="1" x14ac:dyDescent="0.4">
      <c r="A52" s="10" t="s">
        <v>17</v>
      </c>
      <c r="B52" s="10" t="s">
        <v>44</v>
      </c>
      <c r="C52" s="10" t="s">
        <v>46</v>
      </c>
      <c r="D52" s="10" t="s">
        <v>20</v>
      </c>
      <c r="E52" s="10" t="s">
        <v>21</v>
      </c>
      <c r="F52" s="10" t="s">
        <v>34</v>
      </c>
      <c r="G52" s="11"/>
      <c r="H52" s="7">
        <v>1</v>
      </c>
      <c r="I52" s="21">
        <v>1</v>
      </c>
      <c r="J52" s="8"/>
      <c r="K52" s="9">
        <f>IF(H52="","",G52*H52)</f>
        <v>0</v>
      </c>
    </row>
    <row r="53" spans="1:11" ht="16.5" customHeight="1" thickBot="1" x14ac:dyDescent="0.4">
      <c r="A53" s="31" t="s">
        <v>48</v>
      </c>
      <c r="B53" s="31"/>
      <c r="C53" s="31"/>
      <c r="D53" s="31"/>
      <c r="E53" s="31"/>
      <c r="F53" s="31"/>
      <c r="G53" s="31"/>
      <c r="H53" s="31"/>
      <c r="I53" s="31"/>
      <c r="J53" s="31"/>
      <c r="K53" s="4"/>
    </row>
    <row r="54" spans="1:11" ht="15" customHeight="1" thickBot="1" x14ac:dyDescent="0.4">
      <c r="A54" s="5" t="s">
        <v>17</v>
      </c>
      <c r="B54" s="5" t="s">
        <v>44</v>
      </c>
      <c r="C54" s="5" t="s">
        <v>49</v>
      </c>
      <c r="D54" s="5" t="s">
        <v>26</v>
      </c>
      <c r="E54" s="5" t="s">
        <v>21</v>
      </c>
      <c r="F54" s="5" t="s">
        <v>22</v>
      </c>
      <c r="G54" s="6"/>
      <c r="H54" s="7">
        <v>1</v>
      </c>
      <c r="I54" s="21">
        <v>1</v>
      </c>
      <c r="J54" s="8"/>
      <c r="K54" s="9">
        <f>IF(H54="","",G54*H54)</f>
        <v>0</v>
      </c>
    </row>
    <row r="55" spans="1:11" ht="16.5" customHeight="1" thickBot="1" x14ac:dyDescent="0.4">
      <c r="A55" s="31" t="s">
        <v>23</v>
      </c>
      <c r="B55" s="31"/>
      <c r="C55" s="31"/>
      <c r="D55" s="31"/>
      <c r="E55" s="31"/>
      <c r="F55" s="31"/>
      <c r="G55" s="31"/>
      <c r="H55" s="31"/>
      <c r="I55" s="31"/>
      <c r="J55" s="31"/>
      <c r="K55" s="4"/>
    </row>
    <row r="56" spans="1:11" ht="15" customHeight="1" thickBot="1" x14ac:dyDescent="0.4">
      <c r="A56" s="5" t="s">
        <v>17</v>
      </c>
      <c r="B56" s="5" t="s">
        <v>50</v>
      </c>
      <c r="C56" s="5" t="s">
        <v>24</v>
      </c>
      <c r="D56" s="5" t="s">
        <v>25</v>
      </c>
      <c r="E56" s="5" t="s">
        <v>21</v>
      </c>
      <c r="F56" s="5" t="s">
        <v>22</v>
      </c>
      <c r="G56" s="7">
        <v>5</v>
      </c>
      <c r="H56" s="7">
        <v>4</v>
      </c>
      <c r="I56" s="21">
        <f>SUM(G56:H56)</f>
        <v>9</v>
      </c>
      <c r="J56" s="8"/>
      <c r="K56" s="9">
        <v>0</v>
      </c>
    </row>
    <row r="57" spans="1:11" ht="16.5" customHeight="1" thickBot="1" x14ac:dyDescent="0.4">
      <c r="A57" s="31" t="s">
        <v>29</v>
      </c>
      <c r="B57" s="31"/>
      <c r="C57" s="31"/>
      <c r="D57" s="31"/>
      <c r="E57" s="31"/>
      <c r="F57" s="31"/>
      <c r="G57" s="31"/>
      <c r="H57" s="31"/>
      <c r="I57" s="31"/>
      <c r="J57" s="31"/>
      <c r="K57" s="4"/>
    </row>
    <row r="58" spans="1:11" ht="15" customHeight="1" x14ac:dyDescent="0.35">
      <c r="A58" s="5" t="s">
        <v>17</v>
      </c>
      <c r="B58" s="5" t="s">
        <v>50</v>
      </c>
      <c r="C58" s="5" t="s">
        <v>30</v>
      </c>
      <c r="D58" s="5" t="s">
        <v>25</v>
      </c>
      <c r="E58" s="5" t="s">
        <v>21</v>
      </c>
      <c r="F58" s="5" t="s">
        <v>22</v>
      </c>
      <c r="G58" s="7">
        <v>69</v>
      </c>
      <c r="H58" s="7">
        <v>12</v>
      </c>
      <c r="I58" s="21">
        <f>SUM(G58:H58)</f>
        <v>81</v>
      </c>
      <c r="J58" s="8"/>
      <c r="K58" s="9">
        <v>0</v>
      </c>
    </row>
    <row r="59" spans="1:11" ht="15" customHeight="1" thickBot="1" x14ac:dyDescent="0.4">
      <c r="A59" s="10" t="s">
        <v>17</v>
      </c>
      <c r="B59" s="10" t="s">
        <v>50</v>
      </c>
      <c r="C59" s="10" t="s">
        <v>30</v>
      </c>
      <c r="D59" s="10" t="s">
        <v>26</v>
      </c>
      <c r="E59" s="10" t="s">
        <v>21</v>
      </c>
      <c r="F59" s="10" t="s">
        <v>22</v>
      </c>
      <c r="G59" s="7">
        <v>21</v>
      </c>
      <c r="H59" s="7">
        <v>85</v>
      </c>
      <c r="I59" s="21">
        <f>SUM(G59:H59)</f>
        <v>106</v>
      </c>
      <c r="J59" s="8"/>
      <c r="K59" s="9">
        <v>0</v>
      </c>
    </row>
    <row r="60" spans="1:11" ht="16.5" customHeight="1" thickBot="1" x14ac:dyDescent="0.4">
      <c r="A60" s="31" t="s">
        <v>36</v>
      </c>
      <c r="B60" s="31"/>
      <c r="C60" s="31"/>
      <c r="D60" s="31"/>
      <c r="E60" s="31"/>
      <c r="F60" s="31"/>
      <c r="G60" s="31"/>
      <c r="H60" s="31"/>
      <c r="I60" s="31"/>
      <c r="J60" s="31"/>
      <c r="K60" s="4"/>
    </row>
    <row r="61" spans="1:11" ht="15" customHeight="1" thickBot="1" x14ac:dyDescent="0.4">
      <c r="A61" s="5" t="s">
        <v>17</v>
      </c>
      <c r="B61" s="5" t="s">
        <v>50</v>
      </c>
      <c r="C61" s="5" t="s">
        <v>37</v>
      </c>
      <c r="D61" s="5" t="s">
        <v>25</v>
      </c>
      <c r="E61" s="5" t="s">
        <v>21</v>
      </c>
      <c r="F61" s="5" t="s">
        <v>22</v>
      </c>
      <c r="G61" s="6"/>
      <c r="H61" s="7">
        <v>32</v>
      </c>
      <c r="I61" s="21">
        <v>32</v>
      </c>
      <c r="J61" s="8"/>
      <c r="K61" s="9">
        <f>IF(H61="","",G61*H61)</f>
        <v>0</v>
      </c>
    </row>
    <row r="62" spans="1:11" ht="16.5" customHeight="1" thickBot="1" x14ac:dyDescent="0.4">
      <c r="A62" s="31" t="s">
        <v>23</v>
      </c>
      <c r="B62" s="31"/>
      <c r="C62" s="31"/>
      <c r="D62" s="31"/>
      <c r="E62" s="31"/>
      <c r="F62" s="31"/>
      <c r="G62" s="31"/>
      <c r="H62" s="31"/>
      <c r="I62" s="31"/>
      <c r="J62" s="31"/>
      <c r="K62" s="4"/>
    </row>
    <row r="63" spans="1:11" ht="15" customHeight="1" thickBot="1" x14ac:dyDescent="0.4">
      <c r="A63" s="5" t="s">
        <v>17</v>
      </c>
      <c r="B63" s="5" t="s">
        <v>51</v>
      </c>
      <c r="C63" s="5" t="s">
        <v>24</v>
      </c>
      <c r="D63" s="5" t="s">
        <v>25</v>
      </c>
      <c r="E63" s="5" t="s">
        <v>21</v>
      </c>
      <c r="F63" s="5" t="s">
        <v>22</v>
      </c>
      <c r="G63" s="7">
        <v>5</v>
      </c>
      <c r="H63" s="7">
        <v>15</v>
      </c>
      <c r="I63" s="21">
        <f>SUM(G63:H63)</f>
        <v>20</v>
      </c>
      <c r="J63" s="8"/>
      <c r="K63" s="9">
        <v>0</v>
      </c>
    </row>
    <row r="64" spans="1:11" ht="16.5" customHeight="1" thickBot="1" x14ac:dyDescent="0.4">
      <c r="A64" s="31" t="s">
        <v>16</v>
      </c>
      <c r="B64" s="31"/>
      <c r="C64" s="31"/>
      <c r="D64" s="31"/>
      <c r="E64" s="31"/>
      <c r="F64" s="31"/>
      <c r="G64" s="31"/>
      <c r="H64" s="31"/>
      <c r="I64" s="31"/>
      <c r="J64" s="31"/>
      <c r="K64" s="4"/>
    </row>
    <row r="65" spans="1:11" ht="15" customHeight="1" thickBot="1" x14ac:dyDescent="0.4">
      <c r="A65" s="5" t="s">
        <v>17</v>
      </c>
      <c r="B65" s="5" t="s">
        <v>52</v>
      </c>
      <c r="C65" s="5" t="s">
        <v>19</v>
      </c>
      <c r="D65" s="5" t="s">
        <v>20</v>
      </c>
      <c r="E65" s="5" t="s">
        <v>21</v>
      </c>
      <c r="F65" s="5" t="s">
        <v>34</v>
      </c>
      <c r="G65" s="6"/>
      <c r="H65" s="7">
        <v>1</v>
      </c>
      <c r="I65" s="21">
        <v>1</v>
      </c>
      <c r="J65" s="8"/>
      <c r="K65" s="9">
        <f>IF(H65="","",G65*H65)</f>
        <v>0</v>
      </c>
    </row>
    <row r="66" spans="1:11" ht="16.5" customHeight="1" thickBot="1" x14ac:dyDescent="0.4">
      <c r="A66" s="31" t="s">
        <v>23</v>
      </c>
      <c r="B66" s="31"/>
      <c r="C66" s="31"/>
      <c r="D66" s="31"/>
      <c r="E66" s="31"/>
      <c r="F66" s="31"/>
      <c r="G66" s="31"/>
      <c r="H66" s="31"/>
      <c r="I66" s="31"/>
      <c r="J66" s="31"/>
      <c r="K66" s="4"/>
    </row>
    <row r="67" spans="1:11" ht="15" customHeight="1" x14ac:dyDescent="0.35">
      <c r="A67" s="5" t="s">
        <v>17</v>
      </c>
      <c r="B67" s="5" t="s">
        <v>52</v>
      </c>
      <c r="C67" s="5" t="s">
        <v>24</v>
      </c>
      <c r="D67" s="5" t="s">
        <v>25</v>
      </c>
      <c r="E67" s="5" t="s">
        <v>21</v>
      </c>
      <c r="F67" s="5" t="s">
        <v>22</v>
      </c>
      <c r="G67" s="7">
        <v>5</v>
      </c>
      <c r="H67" s="7">
        <v>11</v>
      </c>
      <c r="I67" s="21">
        <f>SUM(G67:H67)</f>
        <v>16</v>
      </c>
      <c r="J67" s="8"/>
      <c r="K67" s="9">
        <v>0</v>
      </c>
    </row>
    <row r="68" spans="1:11" ht="15" customHeight="1" x14ac:dyDescent="0.35">
      <c r="A68" s="10" t="s">
        <v>17</v>
      </c>
      <c r="B68" s="10" t="s">
        <v>52</v>
      </c>
      <c r="C68" s="10" t="s">
        <v>24</v>
      </c>
      <c r="D68" s="10" t="s">
        <v>26</v>
      </c>
      <c r="E68" s="10" t="s">
        <v>21</v>
      </c>
      <c r="F68" s="10" t="s">
        <v>22</v>
      </c>
      <c r="G68" s="11"/>
      <c r="H68" s="7">
        <v>2</v>
      </c>
      <c r="I68" s="21">
        <v>2</v>
      </c>
      <c r="J68" s="8"/>
      <c r="K68" s="9">
        <f>IF(H68="","",G68*H68)</f>
        <v>0</v>
      </c>
    </row>
    <row r="69" spans="1:11" ht="15" customHeight="1" x14ac:dyDescent="0.35">
      <c r="A69" s="5" t="s">
        <v>17</v>
      </c>
      <c r="B69" s="5" t="s">
        <v>52</v>
      </c>
      <c r="C69" s="5" t="s">
        <v>24</v>
      </c>
      <c r="D69" s="5" t="s">
        <v>32</v>
      </c>
      <c r="E69" s="5" t="s">
        <v>21</v>
      </c>
      <c r="F69" s="5" t="s">
        <v>22</v>
      </c>
      <c r="G69" s="6"/>
      <c r="H69" s="7">
        <v>5</v>
      </c>
      <c r="I69" s="21">
        <v>5</v>
      </c>
      <c r="J69" s="8"/>
      <c r="K69" s="9">
        <f>IF(H69="","",G69*H69)</f>
        <v>0</v>
      </c>
    </row>
    <row r="70" spans="1:11" ht="15" customHeight="1" thickBot="1" x14ac:dyDescent="0.4">
      <c r="A70" s="10" t="s">
        <v>17</v>
      </c>
      <c r="B70" s="10" t="s">
        <v>52</v>
      </c>
      <c r="C70" s="10" t="s">
        <v>24</v>
      </c>
      <c r="D70" s="10" t="s">
        <v>20</v>
      </c>
      <c r="E70" s="10" t="s">
        <v>21</v>
      </c>
      <c r="F70" s="10" t="s">
        <v>22</v>
      </c>
      <c r="G70" s="11"/>
      <c r="H70" s="7">
        <v>1</v>
      </c>
      <c r="I70" s="21">
        <v>1</v>
      </c>
      <c r="J70" s="8"/>
      <c r="K70" s="9">
        <f>IF(H70="","",G70*H70)</f>
        <v>0</v>
      </c>
    </row>
    <row r="71" spans="1:11" ht="16.5" customHeight="1" thickBot="1" x14ac:dyDescent="0.4">
      <c r="A71" s="31" t="s">
        <v>29</v>
      </c>
      <c r="B71" s="31"/>
      <c r="C71" s="31"/>
      <c r="D71" s="31"/>
      <c r="E71" s="31"/>
      <c r="F71" s="31"/>
      <c r="G71" s="31"/>
      <c r="H71" s="31"/>
      <c r="I71" s="31"/>
      <c r="J71" s="31"/>
      <c r="K71" s="4"/>
    </row>
    <row r="72" spans="1:11" ht="15" customHeight="1" x14ac:dyDescent="0.35">
      <c r="A72" s="5" t="s">
        <v>17</v>
      </c>
      <c r="B72" s="5" t="s">
        <v>52</v>
      </c>
      <c r="C72" s="5" t="s">
        <v>30</v>
      </c>
      <c r="D72" s="5" t="s">
        <v>31</v>
      </c>
      <c r="E72" s="5" t="s">
        <v>42</v>
      </c>
      <c r="F72" s="5" t="s">
        <v>53</v>
      </c>
      <c r="G72" s="6"/>
      <c r="H72" s="7">
        <v>2</v>
      </c>
      <c r="I72" s="21">
        <v>2</v>
      </c>
      <c r="J72" s="8"/>
      <c r="K72" s="9">
        <f t="shared" ref="K72:K81" si="0">IF(H72="","",G72*H72)</f>
        <v>0</v>
      </c>
    </row>
    <row r="73" spans="1:11" ht="15" customHeight="1" x14ac:dyDescent="0.35">
      <c r="A73" s="10" t="s">
        <v>17</v>
      </c>
      <c r="B73" s="10" t="s">
        <v>52</v>
      </c>
      <c r="C73" s="10" t="s">
        <v>30</v>
      </c>
      <c r="D73" s="10" t="s">
        <v>31</v>
      </c>
      <c r="E73" s="10" t="s">
        <v>42</v>
      </c>
      <c r="F73" s="10" t="s">
        <v>54</v>
      </c>
      <c r="G73" s="11"/>
      <c r="H73" s="7">
        <v>35</v>
      </c>
      <c r="I73" s="21">
        <v>35</v>
      </c>
      <c r="J73" s="8"/>
      <c r="K73" s="9">
        <f t="shared" si="0"/>
        <v>0</v>
      </c>
    </row>
    <row r="74" spans="1:11" ht="15" customHeight="1" x14ac:dyDescent="0.35">
      <c r="A74" s="5" t="s">
        <v>17</v>
      </c>
      <c r="B74" s="5" t="s">
        <v>52</v>
      </c>
      <c r="C74" s="5" t="s">
        <v>30</v>
      </c>
      <c r="D74" s="5" t="s">
        <v>31</v>
      </c>
      <c r="E74" s="5" t="s">
        <v>42</v>
      </c>
      <c r="F74" s="5" t="s">
        <v>22</v>
      </c>
      <c r="G74" s="6"/>
      <c r="H74" s="7">
        <v>9</v>
      </c>
      <c r="I74" s="21">
        <v>9</v>
      </c>
      <c r="J74" s="8"/>
      <c r="K74" s="9">
        <f t="shared" si="0"/>
        <v>0</v>
      </c>
    </row>
    <row r="75" spans="1:11" ht="15" customHeight="1" x14ac:dyDescent="0.35">
      <c r="A75" s="10" t="s">
        <v>17</v>
      </c>
      <c r="B75" s="10" t="s">
        <v>52</v>
      </c>
      <c r="C75" s="10" t="s">
        <v>30</v>
      </c>
      <c r="D75" s="10" t="s">
        <v>31</v>
      </c>
      <c r="E75" s="10" t="s">
        <v>21</v>
      </c>
      <c r="F75" s="10" t="s">
        <v>54</v>
      </c>
      <c r="G75" s="11"/>
      <c r="H75" s="7">
        <v>3</v>
      </c>
      <c r="I75" s="21">
        <v>3</v>
      </c>
      <c r="J75" s="8"/>
      <c r="K75" s="9">
        <f t="shared" si="0"/>
        <v>0</v>
      </c>
    </row>
    <row r="76" spans="1:11" ht="15" customHeight="1" x14ac:dyDescent="0.35">
      <c r="A76" s="5" t="s">
        <v>17</v>
      </c>
      <c r="B76" s="5" t="s">
        <v>52</v>
      </c>
      <c r="C76" s="5" t="s">
        <v>30</v>
      </c>
      <c r="D76" s="5" t="s">
        <v>32</v>
      </c>
      <c r="E76" s="5" t="s">
        <v>21</v>
      </c>
      <c r="F76" s="5" t="s">
        <v>22</v>
      </c>
      <c r="G76" s="6"/>
      <c r="H76" s="7">
        <v>139</v>
      </c>
      <c r="I76" s="21">
        <v>139</v>
      </c>
      <c r="J76" s="8"/>
      <c r="K76" s="9">
        <f t="shared" si="0"/>
        <v>0</v>
      </c>
    </row>
    <row r="77" spans="1:11" ht="15" customHeight="1" x14ac:dyDescent="0.35">
      <c r="A77" s="10" t="s">
        <v>17</v>
      </c>
      <c r="B77" s="10" t="s">
        <v>52</v>
      </c>
      <c r="C77" s="10" t="s">
        <v>30</v>
      </c>
      <c r="D77" s="10" t="s">
        <v>33</v>
      </c>
      <c r="E77" s="10" t="s">
        <v>21</v>
      </c>
      <c r="F77" s="10" t="s">
        <v>22</v>
      </c>
      <c r="G77" s="11"/>
      <c r="H77" s="7">
        <v>7</v>
      </c>
      <c r="I77" s="21">
        <v>7</v>
      </c>
      <c r="J77" s="8"/>
      <c r="K77" s="9">
        <f t="shared" si="0"/>
        <v>0</v>
      </c>
    </row>
    <row r="78" spans="1:11" ht="15" customHeight="1" x14ac:dyDescent="0.35">
      <c r="A78" s="5" t="s">
        <v>17</v>
      </c>
      <c r="B78" s="5" t="s">
        <v>52</v>
      </c>
      <c r="C78" s="5" t="s">
        <v>30</v>
      </c>
      <c r="D78" s="5" t="s">
        <v>20</v>
      </c>
      <c r="E78" s="5" t="s">
        <v>21</v>
      </c>
      <c r="F78" s="5" t="s">
        <v>22</v>
      </c>
      <c r="G78" s="6"/>
      <c r="H78" s="7">
        <v>16</v>
      </c>
      <c r="I78" s="21">
        <v>16</v>
      </c>
      <c r="J78" s="8"/>
      <c r="K78" s="9">
        <f t="shared" si="0"/>
        <v>0</v>
      </c>
    </row>
    <row r="79" spans="1:11" ht="15" customHeight="1" x14ac:dyDescent="0.35">
      <c r="A79" s="10" t="s">
        <v>17</v>
      </c>
      <c r="B79" s="10" t="s">
        <v>52</v>
      </c>
      <c r="C79" s="10" t="s">
        <v>30</v>
      </c>
      <c r="D79" s="10" t="s">
        <v>35</v>
      </c>
      <c r="E79" s="10" t="s">
        <v>21</v>
      </c>
      <c r="F79" s="10" t="s">
        <v>22</v>
      </c>
      <c r="G79" s="11"/>
      <c r="H79" s="7">
        <v>3</v>
      </c>
      <c r="I79" s="21">
        <v>3</v>
      </c>
      <c r="J79" s="8"/>
      <c r="K79" s="9">
        <f t="shared" si="0"/>
        <v>0</v>
      </c>
    </row>
    <row r="80" spans="1:11" ht="15" customHeight="1" x14ac:dyDescent="0.35">
      <c r="A80" s="5" t="s">
        <v>17</v>
      </c>
      <c r="B80" s="5" t="s">
        <v>52</v>
      </c>
      <c r="C80" s="5" t="s">
        <v>30</v>
      </c>
      <c r="D80" s="5" t="s">
        <v>35</v>
      </c>
      <c r="E80" s="5" t="s">
        <v>28</v>
      </c>
      <c r="F80" s="5" t="s">
        <v>43</v>
      </c>
      <c r="G80" s="6"/>
      <c r="H80" s="7">
        <v>1</v>
      </c>
      <c r="I80" s="21">
        <v>1</v>
      </c>
      <c r="J80" s="8"/>
      <c r="K80" s="9">
        <f t="shared" si="0"/>
        <v>0</v>
      </c>
    </row>
    <row r="81" spans="1:11" ht="15" customHeight="1" thickBot="1" x14ac:dyDescent="0.4">
      <c r="A81" s="10" t="s">
        <v>17</v>
      </c>
      <c r="B81" s="10" t="s">
        <v>52</v>
      </c>
      <c r="C81" s="10" t="s">
        <v>30</v>
      </c>
      <c r="D81" s="10" t="s">
        <v>27</v>
      </c>
      <c r="E81" s="10" t="s">
        <v>21</v>
      </c>
      <c r="F81" s="10" t="s">
        <v>22</v>
      </c>
      <c r="G81" s="11"/>
      <c r="H81" s="7">
        <v>1</v>
      </c>
      <c r="I81" s="21">
        <v>1</v>
      </c>
      <c r="J81" s="8"/>
      <c r="K81" s="9">
        <f t="shared" si="0"/>
        <v>0</v>
      </c>
    </row>
    <row r="82" spans="1:11" ht="16.5" customHeight="1" thickBot="1" x14ac:dyDescent="0.4">
      <c r="A82" s="31" t="s">
        <v>45</v>
      </c>
      <c r="B82" s="31"/>
      <c r="C82" s="31"/>
      <c r="D82" s="31"/>
      <c r="E82" s="31"/>
      <c r="F82" s="31"/>
      <c r="G82" s="31"/>
      <c r="H82" s="31"/>
      <c r="I82" s="31"/>
      <c r="J82" s="31"/>
      <c r="K82" s="4"/>
    </row>
    <row r="83" spans="1:11" ht="15" customHeight="1" x14ac:dyDescent="0.35">
      <c r="A83" s="5" t="s">
        <v>17</v>
      </c>
      <c r="B83" s="5" t="s">
        <v>52</v>
      </c>
      <c r="C83" s="5" t="s">
        <v>46</v>
      </c>
      <c r="D83" s="5" t="s">
        <v>47</v>
      </c>
      <c r="E83" s="5" t="s">
        <v>21</v>
      </c>
      <c r="F83" s="5" t="s">
        <v>22</v>
      </c>
      <c r="G83" s="6"/>
      <c r="H83" s="7">
        <v>3</v>
      </c>
      <c r="I83" s="21">
        <v>3</v>
      </c>
      <c r="J83" s="8"/>
      <c r="K83" s="9">
        <f>IF(H83="","",G83*H83)</f>
        <v>0</v>
      </c>
    </row>
    <row r="84" spans="1:11" ht="15" customHeight="1" x14ac:dyDescent="0.35">
      <c r="A84" s="10" t="s">
        <v>17</v>
      </c>
      <c r="B84" s="10" t="s">
        <v>52</v>
      </c>
      <c r="C84" s="10" t="s">
        <v>46</v>
      </c>
      <c r="D84" s="10" t="s">
        <v>55</v>
      </c>
      <c r="E84" s="10" t="s">
        <v>21</v>
      </c>
      <c r="F84" s="10" t="s">
        <v>22</v>
      </c>
      <c r="G84" s="11"/>
      <c r="H84" s="7">
        <v>21</v>
      </c>
      <c r="I84" s="21">
        <v>21</v>
      </c>
      <c r="J84" s="8"/>
      <c r="K84" s="9">
        <f>IF(H84="","",G84*H84)</f>
        <v>0</v>
      </c>
    </row>
    <row r="85" spans="1:11" ht="15" customHeight="1" x14ac:dyDescent="0.35">
      <c r="A85" s="5" t="s">
        <v>17</v>
      </c>
      <c r="B85" s="5" t="s">
        <v>52</v>
      </c>
      <c r="C85" s="5" t="s">
        <v>46</v>
      </c>
      <c r="D85" s="5" t="s">
        <v>31</v>
      </c>
      <c r="E85" s="5" t="s">
        <v>21</v>
      </c>
      <c r="F85" s="5" t="s">
        <v>34</v>
      </c>
      <c r="G85" s="6"/>
      <c r="H85" s="7">
        <v>8</v>
      </c>
      <c r="I85" s="21">
        <v>8</v>
      </c>
      <c r="J85" s="8"/>
      <c r="K85" s="9">
        <f>IF(H85="","",G85*H85)</f>
        <v>0</v>
      </c>
    </row>
    <row r="86" spans="1:11" ht="15" customHeight="1" thickBot="1" x14ac:dyDescent="0.4">
      <c r="A86" s="10" t="s">
        <v>17</v>
      </c>
      <c r="B86" s="10" t="s">
        <v>52</v>
      </c>
      <c r="C86" s="10" t="s">
        <v>46</v>
      </c>
      <c r="D86" s="10" t="s">
        <v>31</v>
      </c>
      <c r="E86" s="10" t="s">
        <v>21</v>
      </c>
      <c r="F86" s="10" t="s">
        <v>22</v>
      </c>
      <c r="G86" s="11"/>
      <c r="H86" s="7">
        <v>10</v>
      </c>
      <c r="I86" s="21">
        <v>10</v>
      </c>
      <c r="J86" s="8"/>
      <c r="K86" s="9">
        <f>IF(H86="","",G86*H86)</f>
        <v>0</v>
      </c>
    </row>
    <row r="87" spans="1:11" ht="16.5" customHeight="1" thickBot="1" x14ac:dyDescent="0.4">
      <c r="A87" s="31" t="s">
        <v>56</v>
      </c>
      <c r="B87" s="31"/>
      <c r="C87" s="31"/>
      <c r="D87" s="31"/>
      <c r="E87" s="31"/>
      <c r="F87" s="31"/>
      <c r="G87" s="31"/>
      <c r="H87" s="31"/>
      <c r="I87" s="31"/>
      <c r="J87" s="31"/>
      <c r="K87" s="4"/>
    </row>
    <row r="88" spans="1:11" ht="15" customHeight="1" thickBot="1" x14ac:dyDescent="0.4">
      <c r="A88" s="5" t="s">
        <v>17</v>
      </c>
      <c r="B88" s="5" t="s">
        <v>52</v>
      </c>
      <c r="C88" s="5" t="s">
        <v>57</v>
      </c>
      <c r="D88" s="5" t="s">
        <v>58</v>
      </c>
      <c r="E88" s="5" t="s">
        <v>21</v>
      </c>
      <c r="F88" s="5" t="s">
        <v>22</v>
      </c>
      <c r="G88" s="6"/>
      <c r="H88" s="7">
        <v>1</v>
      </c>
      <c r="I88" s="21">
        <v>1</v>
      </c>
      <c r="J88" s="8"/>
      <c r="K88" s="9">
        <f>IF(H88="","",G88*H88)</f>
        <v>0</v>
      </c>
    </row>
    <row r="89" spans="1:11" ht="16.5" customHeight="1" thickBot="1" x14ac:dyDescent="0.4">
      <c r="A89" s="31" t="s">
        <v>23</v>
      </c>
      <c r="B89" s="31"/>
      <c r="C89" s="31"/>
      <c r="D89" s="31"/>
      <c r="E89" s="31"/>
      <c r="F89" s="31"/>
      <c r="G89" s="31"/>
      <c r="H89" s="31"/>
      <c r="I89" s="31"/>
      <c r="J89" s="31"/>
      <c r="K89" s="4"/>
    </row>
    <row r="90" spans="1:11" ht="15" customHeight="1" thickBot="1" x14ac:dyDescent="0.4">
      <c r="A90" s="5" t="s">
        <v>17</v>
      </c>
      <c r="B90" s="5" t="s">
        <v>59</v>
      </c>
      <c r="C90" s="5" t="s">
        <v>24</v>
      </c>
      <c r="D90" s="5" t="s">
        <v>25</v>
      </c>
      <c r="E90" s="5" t="s">
        <v>21</v>
      </c>
      <c r="F90" s="5" t="s">
        <v>22</v>
      </c>
      <c r="G90" s="7">
        <v>5</v>
      </c>
      <c r="H90" s="7">
        <v>35</v>
      </c>
      <c r="I90" s="21">
        <f>SUM(G90:H90)</f>
        <v>40</v>
      </c>
      <c r="J90" s="8"/>
      <c r="K90" s="9">
        <v>0</v>
      </c>
    </row>
    <row r="91" spans="1:11" ht="16.5" customHeight="1" thickBot="1" x14ac:dyDescent="0.4">
      <c r="A91" s="31" t="s">
        <v>29</v>
      </c>
      <c r="B91" s="31"/>
      <c r="C91" s="31"/>
      <c r="D91" s="31"/>
      <c r="E91" s="31"/>
      <c r="F91" s="31"/>
      <c r="G91" s="31"/>
      <c r="H91" s="31"/>
      <c r="I91" s="31"/>
      <c r="J91" s="31"/>
      <c r="K91" s="4"/>
    </row>
    <row r="92" spans="1:11" ht="15" customHeight="1" thickBot="1" x14ac:dyDescent="0.4">
      <c r="A92" s="5" t="s">
        <v>17</v>
      </c>
      <c r="B92" s="5" t="s">
        <v>59</v>
      </c>
      <c r="C92" s="5" t="s">
        <v>30</v>
      </c>
      <c r="D92" s="5" t="s">
        <v>25</v>
      </c>
      <c r="E92" s="5" t="s">
        <v>21</v>
      </c>
      <c r="F92" s="5" t="s">
        <v>22</v>
      </c>
      <c r="G92" s="7">
        <v>69</v>
      </c>
      <c r="H92" s="7">
        <v>12</v>
      </c>
      <c r="I92" s="21">
        <f>SUM(G92:H92)</f>
        <v>81</v>
      </c>
      <c r="J92" s="8"/>
      <c r="K92" s="9">
        <v>0</v>
      </c>
    </row>
    <row r="93" spans="1:11" ht="16.5" customHeight="1" thickBot="1" x14ac:dyDescent="0.4">
      <c r="A93" s="31" t="s">
        <v>36</v>
      </c>
      <c r="B93" s="31"/>
      <c r="C93" s="31"/>
      <c r="D93" s="31"/>
      <c r="E93" s="31"/>
      <c r="F93" s="31"/>
      <c r="G93" s="31"/>
      <c r="H93" s="31"/>
      <c r="I93" s="31"/>
      <c r="J93" s="31"/>
      <c r="K93" s="4"/>
    </row>
    <row r="94" spans="1:11" ht="15" customHeight="1" thickBot="1" x14ac:dyDescent="0.4">
      <c r="A94" s="5" t="s">
        <v>17</v>
      </c>
      <c r="B94" s="5" t="s">
        <v>59</v>
      </c>
      <c r="C94" s="5" t="s">
        <v>37</v>
      </c>
      <c r="D94" s="5" t="s">
        <v>25</v>
      </c>
      <c r="E94" s="5" t="s">
        <v>21</v>
      </c>
      <c r="F94" s="5" t="s">
        <v>22</v>
      </c>
      <c r="G94" s="6"/>
      <c r="H94" s="7">
        <v>1</v>
      </c>
      <c r="I94" s="21">
        <v>1</v>
      </c>
      <c r="J94" s="8"/>
      <c r="K94" s="9">
        <f>IF(H94="","",G94*H94)</f>
        <v>0</v>
      </c>
    </row>
    <row r="95" spans="1:11" ht="21.75" customHeight="1" thickBot="1" x14ac:dyDescent="0.4">
      <c r="A95" s="30" t="s">
        <v>60</v>
      </c>
      <c r="B95" s="30"/>
      <c r="C95" s="30"/>
      <c r="D95" s="30"/>
      <c r="E95" s="30"/>
      <c r="F95" s="30"/>
      <c r="G95" s="30"/>
      <c r="H95" s="30"/>
      <c r="I95" s="30"/>
      <c r="J95" s="30"/>
      <c r="K95" s="4"/>
    </row>
    <row r="96" spans="1:11" ht="16.5" customHeight="1" thickBot="1" x14ac:dyDescent="0.4">
      <c r="A96" s="31" t="s">
        <v>36</v>
      </c>
      <c r="B96" s="31"/>
      <c r="C96" s="31"/>
      <c r="D96" s="31"/>
      <c r="E96" s="31"/>
      <c r="F96" s="31"/>
      <c r="G96" s="31"/>
      <c r="H96" s="31"/>
      <c r="I96" s="31"/>
      <c r="J96" s="31"/>
      <c r="K96" s="4"/>
    </row>
    <row r="97" spans="1:11" ht="15" customHeight="1" thickBot="1" x14ac:dyDescent="0.4">
      <c r="A97" s="5" t="s">
        <v>61</v>
      </c>
      <c r="B97" s="5" t="s">
        <v>62</v>
      </c>
      <c r="C97" s="5" t="s">
        <v>37</v>
      </c>
      <c r="D97" s="5" t="s">
        <v>25</v>
      </c>
      <c r="E97" s="5" t="s">
        <v>21</v>
      </c>
      <c r="F97" s="5" t="s">
        <v>22</v>
      </c>
      <c r="G97" s="6"/>
      <c r="H97" s="7">
        <v>1</v>
      </c>
      <c r="I97" s="21">
        <v>1</v>
      </c>
      <c r="J97" s="8"/>
      <c r="K97" s="9">
        <f>IF(H97="","",G97*H97)</f>
        <v>0</v>
      </c>
    </row>
    <row r="98" spans="1:11" ht="16.5" customHeight="1" thickBot="1" x14ac:dyDescent="0.4">
      <c r="A98" s="31" t="s">
        <v>23</v>
      </c>
      <c r="B98" s="31"/>
      <c r="C98" s="31"/>
      <c r="D98" s="31"/>
      <c r="E98" s="31"/>
      <c r="F98" s="31"/>
      <c r="G98" s="31"/>
      <c r="H98" s="31"/>
      <c r="I98" s="31"/>
      <c r="J98" s="31"/>
      <c r="K98" s="4"/>
    </row>
    <row r="99" spans="1:11" ht="15" customHeight="1" x14ac:dyDescent="0.35">
      <c r="A99" s="5" t="s">
        <v>61</v>
      </c>
      <c r="B99" s="5" t="s">
        <v>18</v>
      </c>
      <c r="C99" s="5" t="s">
        <v>24</v>
      </c>
      <c r="D99" s="5" t="s">
        <v>25</v>
      </c>
      <c r="E99" s="5" t="s">
        <v>21</v>
      </c>
      <c r="F99" s="5" t="s">
        <v>22</v>
      </c>
      <c r="G99" s="7">
        <v>7</v>
      </c>
      <c r="H99" s="7">
        <v>2</v>
      </c>
      <c r="I99" s="21">
        <f>SUM(G99:H99)</f>
        <v>9</v>
      </c>
      <c r="J99" s="8"/>
      <c r="K99" s="9">
        <v>0</v>
      </c>
    </row>
    <row r="100" spans="1:11" ht="15" customHeight="1" x14ac:dyDescent="0.35">
      <c r="A100" s="10" t="s">
        <v>61</v>
      </c>
      <c r="B100" s="10" t="s">
        <v>18</v>
      </c>
      <c r="C100" s="10" t="s">
        <v>24</v>
      </c>
      <c r="D100" s="10" t="s">
        <v>32</v>
      </c>
      <c r="E100" s="10" t="s">
        <v>21</v>
      </c>
      <c r="F100" s="10" t="s">
        <v>22</v>
      </c>
      <c r="G100" s="11"/>
      <c r="H100" s="7">
        <v>5</v>
      </c>
      <c r="I100" s="21">
        <v>5</v>
      </c>
      <c r="J100" s="8"/>
      <c r="K100" s="9">
        <f>IF(H100="","",G100*H100)</f>
        <v>0</v>
      </c>
    </row>
    <row r="101" spans="1:11" ht="15" customHeight="1" x14ac:dyDescent="0.35">
      <c r="A101" s="5" t="s">
        <v>61</v>
      </c>
      <c r="B101" s="5" t="s">
        <v>18</v>
      </c>
      <c r="C101" s="5" t="s">
        <v>24</v>
      </c>
      <c r="D101" s="5" t="s">
        <v>33</v>
      </c>
      <c r="E101" s="5" t="s">
        <v>21</v>
      </c>
      <c r="F101" s="5" t="s">
        <v>22</v>
      </c>
      <c r="G101" s="6"/>
      <c r="H101" s="7">
        <v>15</v>
      </c>
      <c r="I101" s="21">
        <v>15</v>
      </c>
      <c r="J101" s="8"/>
      <c r="K101" s="9">
        <f>IF(H101="","",G101*H101)</f>
        <v>0</v>
      </c>
    </row>
    <row r="102" spans="1:11" ht="15" customHeight="1" thickBot="1" x14ac:dyDescent="0.4">
      <c r="A102" s="10" t="s">
        <v>61</v>
      </c>
      <c r="B102" s="10" t="s">
        <v>18</v>
      </c>
      <c r="C102" s="10" t="s">
        <v>24</v>
      </c>
      <c r="D102" s="10" t="s">
        <v>20</v>
      </c>
      <c r="E102" s="10" t="s">
        <v>21</v>
      </c>
      <c r="F102" s="10" t="s">
        <v>22</v>
      </c>
      <c r="G102" s="11"/>
      <c r="H102" s="7">
        <v>4</v>
      </c>
      <c r="I102" s="21">
        <v>4</v>
      </c>
      <c r="J102" s="8"/>
      <c r="K102" s="9">
        <f>IF(H102="","",G102*H102)</f>
        <v>0</v>
      </c>
    </row>
    <row r="103" spans="1:11" ht="16.5" customHeight="1" thickBot="1" x14ac:dyDescent="0.4">
      <c r="A103" s="31" t="s">
        <v>29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4"/>
    </row>
    <row r="104" spans="1:11" ht="15" customHeight="1" x14ac:dyDescent="0.35">
      <c r="A104" s="5" t="s">
        <v>61</v>
      </c>
      <c r="B104" s="5" t="s">
        <v>18</v>
      </c>
      <c r="C104" s="5" t="s">
        <v>30</v>
      </c>
      <c r="D104" s="5" t="s">
        <v>47</v>
      </c>
      <c r="E104" s="5" t="s">
        <v>21</v>
      </c>
      <c r="F104" s="5" t="s">
        <v>34</v>
      </c>
      <c r="G104" s="6"/>
      <c r="H104" s="7">
        <v>1</v>
      </c>
      <c r="I104" s="21">
        <v>1</v>
      </c>
      <c r="J104" s="8"/>
      <c r="K104" s="9">
        <f>IF(H104="","",G104*H104)</f>
        <v>0</v>
      </c>
    </row>
    <row r="105" spans="1:11" ht="15" customHeight="1" x14ac:dyDescent="0.35">
      <c r="A105" s="10" t="s">
        <v>61</v>
      </c>
      <c r="B105" s="10" t="s">
        <v>18</v>
      </c>
      <c r="C105" s="10" t="s">
        <v>30</v>
      </c>
      <c r="D105" s="10" t="s">
        <v>47</v>
      </c>
      <c r="E105" s="10" t="s">
        <v>21</v>
      </c>
      <c r="F105" s="10" t="s">
        <v>22</v>
      </c>
      <c r="G105" s="11"/>
      <c r="H105" s="7">
        <v>1</v>
      </c>
      <c r="I105" s="21">
        <v>1</v>
      </c>
      <c r="J105" s="8"/>
      <c r="K105" s="9">
        <f>IF(H105="","",G105*H105)</f>
        <v>0</v>
      </c>
    </row>
    <row r="106" spans="1:11" ht="15" customHeight="1" x14ac:dyDescent="0.35">
      <c r="A106" s="5" t="s">
        <v>61</v>
      </c>
      <c r="B106" s="5" t="s">
        <v>18</v>
      </c>
      <c r="C106" s="5" t="s">
        <v>30</v>
      </c>
      <c r="D106" s="5" t="s">
        <v>55</v>
      </c>
      <c r="E106" s="5" t="s">
        <v>21</v>
      </c>
      <c r="F106" s="5" t="s">
        <v>22</v>
      </c>
      <c r="G106" s="6"/>
      <c r="H106" s="7">
        <v>6</v>
      </c>
      <c r="I106" s="21">
        <v>6</v>
      </c>
      <c r="J106" s="8"/>
      <c r="K106" s="9">
        <f>IF(H106="","",G106*H106)</f>
        <v>0</v>
      </c>
    </row>
    <row r="107" spans="1:11" ht="15" customHeight="1" x14ac:dyDescent="0.35">
      <c r="A107" s="10" t="s">
        <v>61</v>
      </c>
      <c r="B107" s="10" t="s">
        <v>18</v>
      </c>
      <c r="C107" s="10" t="s">
        <v>30</v>
      </c>
      <c r="D107" s="10" t="s">
        <v>25</v>
      </c>
      <c r="E107" s="10" t="s">
        <v>21</v>
      </c>
      <c r="F107" s="10" t="s">
        <v>22</v>
      </c>
      <c r="G107" s="7">
        <v>186</v>
      </c>
      <c r="H107" s="7">
        <v>6</v>
      </c>
      <c r="I107" s="21">
        <f>SUM(G107:H107)</f>
        <v>192</v>
      </c>
      <c r="J107" s="8"/>
      <c r="K107" s="9">
        <v>0</v>
      </c>
    </row>
    <row r="108" spans="1:11" ht="15" customHeight="1" x14ac:dyDescent="0.35">
      <c r="A108" s="5" t="s">
        <v>61</v>
      </c>
      <c r="B108" s="5" t="s">
        <v>18</v>
      </c>
      <c r="C108" s="5" t="s">
        <v>30</v>
      </c>
      <c r="D108" s="5" t="s">
        <v>26</v>
      </c>
      <c r="E108" s="5" t="s">
        <v>21</v>
      </c>
      <c r="F108" s="5" t="s">
        <v>22</v>
      </c>
      <c r="G108" s="7">
        <v>24</v>
      </c>
      <c r="H108" s="7">
        <v>38</v>
      </c>
      <c r="I108" s="21">
        <f>SUM(G108:H108)</f>
        <v>62</v>
      </c>
      <c r="J108" s="8"/>
      <c r="K108" s="9">
        <v>0</v>
      </c>
    </row>
    <row r="109" spans="1:11" ht="15" customHeight="1" x14ac:dyDescent="0.35">
      <c r="A109" s="10" t="s">
        <v>61</v>
      </c>
      <c r="B109" s="10" t="s">
        <v>18</v>
      </c>
      <c r="C109" s="10" t="s">
        <v>30</v>
      </c>
      <c r="D109" s="10" t="s">
        <v>32</v>
      </c>
      <c r="E109" s="10" t="s">
        <v>21</v>
      </c>
      <c r="F109" s="10" t="s">
        <v>22</v>
      </c>
      <c r="G109" s="11"/>
      <c r="H109" s="7">
        <v>95</v>
      </c>
      <c r="I109" s="21">
        <v>95</v>
      </c>
      <c r="J109" s="8"/>
      <c r="K109" s="9">
        <f>IF(H109="","",G109*H109)</f>
        <v>0</v>
      </c>
    </row>
    <row r="110" spans="1:11" ht="15" customHeight="1" x14ac:dyDescent="0.35">
      <c r="A110" s="5" t="s">
        <v>61</v>
      </c>
      <c r="B110" s="5" t="s">
        <v>18</v>
      </c>
      <c r="C110" s="5" t="s">
        <v>30</v>
      </c>
      <c r="D110" s="5" t="s">
        <v>33</v>
      </c>
      <c r="E110" s="5" t="s">
        <v>21</v>
      </c>
      <c r="F110" s="5" t="s">
        <v>22</v>
      </c>
      <c r="G110" s="6"/>
      <c r="H110" s="7">
        <v>24</v>
      </c>
      <c r="I110" s="21">
        <v>24</v>
      </c>
      <c r="J110" s="8"/>
      <c r="K110" s="9">
        <f>IF(H110="","",G110*H110)</f>
        <v>0</v>
      </c>
    </row>
    <row r="111" spans="1:11" ht="15" customHeight="1" x14ac:dyDescent="0.35">
      <c r="A111" s="10" t="s">
        <v>61</v>
      </c>
      <c r="B111" s="10" t="s">
        <v>18</v>
      </c>
      <c r="C111" s="10" t="s">
        <v>30</v>
      </c>
      <c r="D111" s="10" t="s">
        <v>20</v>
      </c>
      <c r="E111" s="10" t="s">
        <v>21</v>
      </c>
      <c r="F111" s="10" t="s">
        <v>22</v>
      </c>
      <c r="G111" s="11"/>
      <c r="H111" s="7">
        <v>41</v>
      </c>
      <c r="I111" s="21">
        <v>41</v>
      </c>
      <c r="J111" s="8"/>
      <c r="K111" s="9">
        <f>IF(H111="","",G111*H111)</f>
        <v>0</v>
      </c>
    </row>
    <row r="112" spans="1:11" ht="15" customHeight="1" x14ac:dyDescent="0.35">
      <c r="A112" s="5" t="s">
        <v>61</v>
      </c>
      <c r="B112" s="5" t="s">
        <v>18</v>
      </c>
      <c r="C112" s="5" t="s">
        <v>30</v>
      </c>
      <c r="D112" s="5" t="s">
        <v>63</v>
      </c>
      <c r="E112" s="5" t="s">
        <v>21</v>
      </c>
      <c r="F112" s="5" t="s">
        <v>22</v>
      </c>
      <c r="G112" s="6"/>
      <c r="H112" s="7">
        <v>1</v>
      </c>
      <c r="I112" s="21">
        <v>1</v>
      </c>
      <c r="J112" s="8"/>
      <c r="K112" s="9">
        <f>IF(H112="","",G112*H112)</f>
        <v>0</v>
      </c>
    </row>
    <row r="113" spans="1:11" ht="15" customHeight="1" thickBot="1" x14ac:dyDescent="0.4">
      <c r="A113" s="10" t="s">
        <v>61</v>
      </c>
      <c r="B113" s="10" t="s">
        <v>18</v>
      </c>
      <c r="C113" s="10" t="s">
        <v>30</v>
      </c>
      <c r="D113" s="10" t="s">
        <v>35</v>
      </c>
      <c r="E113" s="10" t="s">
        <v>21</v>
      </c>
      <c r="F113" s="10" t="s">
        <v>22</v>
      </c>
      <c r="G113" s="11"/>
      <c r="H113" s="7">
        <v>2</v>
      </c>
      <c r="I113" s="21">
        <v>2</v>
      </c>
      <c r="J113" s="8"/>
      <c r="K113" s="9">
        <f>IF(H113="","",G113*H113)</f>
        <v>0</v>
      </c>
    </row>
    <row r="114" spans="1:11" ht="16.5" customHeight="1" thickBot="1" x14ac:dyDescent="0.4">
      <c r="A114" s="31" t="s">
        <v>36</v>
      </c>
      <c r="B114" s="31"/>
      <c r="C114" s="31"/>
      <c r="D114" s="31"/>
      <c r="E114" s="31"/>
      <c r="F114" s="31"/>
      <c r="G114" s="31"/>
      <c r="H114" s="31"/>
      <c r="I114" s="31"/>
      <c r="J114" s="31"/>
      <c r="K114" s="4"/>
    </row>
    <row r="115" spans="1:11" ht="15" customHeight="1" x14ac:dyDescent="0.35">
      <c r="A115" s="5" t="s">
        <v>61</v>
      </c>
      <c r="B115" s="5" t="s">
        <v>18</v>
      </c>
      <c r="C115" s="5" t="s">
        <v>37</v>
      </c>
      <c r="D115" s="5" t="s">
        <v>25</v>
      </c>
      <c r="E115" s="5" t="s">
        <v>42</v>
      </c>
      <c r="F115" s="5" t="s">
        <v>22</v>
      </c>
      <c r="G115" s="6"/>
      <c r="H115" s="7">
        <v>1</v>
      </c>
      <c r="I115" s="21">
        <v>1</v>
      </c>
      <c r="J115" s="8"/>
      <c r="K115" s="9">
        <f>IF(H115="","",G115*H115)</f>
        <v>0</v>
      </c>
    </row>
    <row r="116" spans="1:11" ht="15" customHeight="1" x14ac:dyDescent="0.35">
      <c r="A116" s="10" t="s">
        <v>61</v>
      </c>
      <c r="B116" s="10" t="s">
        <v>18</v>
      </c>
      <c r="C116" s="10" t="s">
        <v>37</v>
      </c>
      <c r="D116" s="10" t="s">
        <v>25</v>
      </c>
      <c r="E116" s="10" t="s">
        <v>21</v>
      </c>
      <c r="F116" s="10" t="s">
        <v>22</v>
      </c>
      <c r="G116" s="11"/>
      <c r="H116" s="7">
        <v>3</v>
      </c>
      <c r="I116" s="21">
        <v>3</v>
      </c>
      <c r="J116" s="8"/>
      <c r="K116" s="9">
        <f>IF(H116="","",G116*H116)</f>
        <v>0</v>
      </c>
    </row>
    <row r="117" spans="1:11" ht="15" customHeight="1" x14ac:dyDescent="0.35">
      <c r="A117" s="5" t="s">
        <v>61</v>
      </c>
      <c r="B117" s="5" t="s">
        <v>18</v>
      </c>
      <c r="C117" s="5" t="s">
        <v>37</v>
      </c>
      <c r="D117" s="5" t="s">
        <v>26</v>
      </c>
      <c r="E117" s="5" t="s">
        <v>21</v>
      </c>
      <c r="F117" s="5" t="s">
        <v>22</v>
      </c>
      <c r="G117" s="6"/>
      <c r="H117" s="7">
        <v>4</v>
      </c>
      <c r="I117" s="21">
        <v>4</v>
      </c>
      <c r="J117" s="8"/>
      <c r="K117" s="9">
        <f>IF(H117="","",G117*H117)</f>
        <v>0</v>
      </c>
    </row>
    <row r="118" spans="1:11" ht="15" customHeight="1" thickBot="1" x14ac:dyDescent="0.4">
      <c r="A118" s="10" t="s">
        <v>61</v>
      </c>
      <c r="B118" s="10" t="s">
        <v>18</v>
      </c>
      <c r="C118" s="10" t="s">
        <v>37</v>
      </c>
      <c r="D118" s="10" t="s">
        <v>32</v>
      </c>
      <c r="E118" s="10" t="s">
        <v>21</v>
      </c>
      <c r="F118" s="10" t="s">
        <v>22</v>
      </c>
      <c r="G118" s="11"/>
      <c r="H118" s="7">
        <v>3</v>
      </c>
      <c r="I118" s="21">
        <v>3</v>
      </c>
      <c r="J118" s="8"/>
      <c r="K118" s="9">
        <f>IF(H118="","",G118*H118)</f>
        <v>0</v>
      </c>
    </row>
    <row r="119" spans="1:11" ht="16.5" customHeight="1" thickBot="1" x14ac:dyDescent="0.4">
      <c r="A119" s="31" t="s">
        <v>64</v>
      </c>
      <c r="B119" s="31"/>
      <c r="C119" s="31"/>
      <c r="D119" s="31"/>
      <c r="E119" s="31"/>
      <c r="F119" s="31"/>
      <c r="G119" s="31"/>
      <c r="H119" s="31"/>
      <c r="I119" s="31"/>
      <c r="J119" s="31"/>
      <c r="K119" s="4"/>
    </row>
    <row r="120" spans="1:11" ht="15" customHeight="1" thickBot="1" x14ac:dyDescent="0.4">
      <c r="A120" s="5" t="s">
        <v>61</v>
      </c>
      <c r="B120" s="5" t="s">
        <v>18</v>
      </c>
      <c r="C120" s="5" t="s">
        <v>65</v>
      </c>
      <c r="D120" s="5" t="s">
        <v>31</v>
      </c>
      <c r="E120" s="5" t="s">
        <v>42</v>
      </c>
      <c r="F120" s="5" t="s">
        <v>22</v>
      </c>
      <c r="G120" s="6"/>
      <c r="H120" s="7">
        <v>1</v>
      </c>
      <c r="I120" s="21">
        <v>1</v>
      </c>
      <c r="J120" s="8"/>
      <c r="K120" s="9">
        <f>IF(H120="","",G120*H120)</f>
        <v>0</v>
      </c>
    </row>
    <row r="121" spans="1:11" ht="16.5" customHeight="1" thickBot="1" x14ac:dyDescent="0.4">
      <c r="A121" s="31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4"/>
    </row>
    <row r="122" spans="1:11" ht="15" customHeight="1" thickBot="1" x14ac:dyDescent="0.4">
      <c r="A122" s="5" t="s">
        <v>61</v>
      </c>
      <c r="B122" s="5" t="s">
        <v>18</v>
      </c>
      <c r="C122" s="5" t="s">
        <v>67</v>
      </c>
      <c r="D122" s="5" t="s">
        <v>31</v>
      </c>
      <c r="E122" s="5" t="s">
        <v>21</v>
      </c>
      <c r="F122" s="5" t="s">
        <v>22</v>
      </c>
      <c r="G122" s="6"/>
      <c r="H122" s="7">
        <v>4</v>
      </c>
      <c r="I122" s="21">
        <v>4</v>
      </c>
      <c r="J122" s="8"/>
      <c r="K122" s="9">
        <f>IF(H122="","",G122*H122)</f>
        <v>0</v>
      </c>
    </row>
    <row r="123" spans="1:11" ht="16.5" customHeight="1" thickBot="1" x14ac:dyDescent="0.4">
      <c r="A123" s="31" t="s">
        <v>23</v>
      </c>
      <c r="B123" s="31"/>
      <c r="C123" s="31"/>
      <c r="D123" s="31"/>
      <c r="E123" s="31"/>
      <c r="F123" s="31"/>
      <c r="G123" s="31"/>
      <c r="H123" s="31"/>
      <c r="I123" s="31"/>
      <c r="J123" s="31"/>
      <c r="K123" s="4"/>
    </row>
    <row r="124" spans="1:11" ht="15" customHeight="1" x14ac:dyDescent="0.35">
      <c r="A124" s="5" t="s">
        <v>61</v>
      </c>
      <c r="B124" s="5" t="s">
        <v>44</v>
      </c>
      <c r="C124" s="5" t="s">
        <v>24</v>
      </c>
      <c r="D124" s="5" t="s">
        <v>26</v>
      </c>
      <c r="E124" s="5" t="s">
        <v>21</v>
      </c>
      <c r="F124" s="5" t="s">
        <v>22</v>
      </c>
      <c r="G124" s="7">
        <v>14</v>
      </c>
      <c r="H124" s="7">
        <v>1</v>
      </c>
      <c r="I124" s="21">
        <v>1</v>
      </c>
      <c r="J124" s="8"/>
      <c r="K124" s="9">
        <v>0</v>
      </c>
    </row>
    <row r="125" spans="1:11" ht="15" customHeight="1" thickBot="1" x14ac:dyDescent="0.4">
      <c r="A125" s="10" t="s">
        <v>61</v>
      </c>
      <c r="B125" s="10" t="s">
        <v>44</v>
      </c>
      <c r="C125" s="10" t="s">
        <v>24</v>
      </c>
      <c r="D125" s="10" t="s">
        <v>32</v>
      </c>
      <c r="E125" s="10" t="s">
        <v>21</v>
      </c>
      <c r="F125" s="10" t="s">
        <v>22</v>
      </c>
      <c r="G125" s="11"/>
      <c r="H125" s="7">
        <v>2</v>
      </c>
      <c r="I125" s="21">
        <v>2</v>
      </c>
      <c r="J125" s="8"/>
      <c r="K125" s="9">
        <f>IF(H125="","",G125*H125)</f>
        <v>0</v>
      </c>
    </row>
    <row r="126" spans="1:11" ht="16.5" customHeight="1" thickBot="1" x14ac:dyDescent="0.4">
      <c r="A126" s="31" t="s">
        <v>29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4"/>
    </row>
    <row r="127" spans="1:11" ht="15" customHeight="1" x14ac:dyDescent="0.35">
      <c r="A127" s="5" t="s">
        <v>61</v>
      </c>
      <c r="B127" s="5" t="s">
        <v>44</v>
      </c>
      <c r="C127" s="5" t="s">
        <v>30</v>
      </c>
      <c r="D127" s="5" t="s">
        <v>31</v>
      </c>
      <c r="E127" s="5" t="s">
        <v>21</v>
      </c>
      <c r="F127" s="5" t="s">
        <v>22</v>
      </c>
      <c r="G127" s="6"/>
      <c r="H127" s="7">
        <v>1</v>
      </c>
      <c r="I127" s="21">
        <v>1</v>
      </c>
      <c r="J127" s="8"/>
      <c r="K127" s="9">
        <f>IF(H127="","",G127*H127)</f>
        <v>0</v>
      </c>
    </row>
    <row r="128" spans="1:11" ht="15" customHeight="1" x14ac:dyDescent="0.35">
      <c r="A128" s="10" t="s">
        <v>61</v>
      </c>
      <c r="B128" s="10" t="s">
        <v>44</v>
      </c>
      <c r="C128" s="10" t="s">
        <v>30</v>
      </c>
      <c r="D128" s="10" t="s">
        <v>32</v>
      </c>
      <c r="E128" s="10" t="s">
        <v>21</v>
      </c>
      <c r="F128" s="10" t="s">
        <v>22</v>
      </c>
      <c r="G128" s="11"/>
      <c r="H128" s="7">
        <v>4</v>
      </c>
      <c r="I128" s="21">
        <v>4</v>
      </c>
      <c r="J128" s="8"/>
      <c r="K128" s="9">
        <f>IF(H128="","",G128*H128)</f>
        <v>0</v>
      </c>
    </row>
    <row r="129" spans="1:11" ht="15" customHeight="1" x14ac:dyDescent="0.35">
      <c r="A129" s="5" t="s">
        <v>61</v>
      </c>
      <c r="B129" s="5" t="s">
        <v>44</v>
      </c>
      <c r="C129" s="5" t="s">
        <v>30</v>
      </c>
      <c r="D129" s="5" t="s">
        <v>20</v>
      </c>
      <c r="E129" s="5" t="s">
        <v>21</v>
      </c>
      <c r="F129" s="5" t="s">
        <v>22</v>
      </c>
      <c r="G129" s="6"/>
      <c r="H129" s="7">
        <v>45</v>
      </c>
      <c r="I129" s="21">
        <v>45</v>
      </c>
      <c r="J129" s="8"/>
      <c r="K129" s="9">
        <f>IF(H129="","",G129*H129)</f>
        <v>0</v>
      </c>
    </row>
    <row r="130" spans="1:11" ht="15" customHeight="1" x14ac:dyDescent="0.35">
      <c r="A130" s="10" t="s">
        <v>61</v>
      </c>
      <c r="B130" s="10" t="s">
        <v>52</v>
      </c>
      <c r="C130" s="10" t="s">
        <v>30</v>
      </c>
      <c r="D130" s="10" t="s">
        <v>32</v>
      </c>
      <c r="E130" s="10" t="s">
        <v>21</v>
      </c>
      <c r="F130" s="10" t="s">
        <v>22</v>
      </c>
      <c r="G130" s="11"/>
      <c r="H130" s="7">
        <v>6</v>
      </c>
      <c r="I130" s="21">
        <v>6</v>
      </c>
      <c r="J130" s="8"/>
      <c r="K130" s="9">
        <f>IF(H130="","",G130*H130)</f>
        <v>0</v>
      </c>
    </row>
    <row r="131" spans="1:11" ht="15" customHeight="1" thickBot="1" x14ac:dyDescent="0.4">
      <c r="A131" s="5" t="s">
        <v>61</v>
      </c>
      <c r="B131" s="5" t="s">
        <v>52</v>
      </c>
      <c r="C131" s="5" t="s">
        <v>30</v>
      </c>
      <c r="D131" s="5" t="s">
        <v>20</v>
      </c>
      <c r="E131" s="5" t="s">
        <v>21</v>
      </c>
      <c r="F131" s="5" t="s">
        <v>22</v>
      </c>
      <c r="G131" s="6"/>
      <c r="H131" s="7">
        <v>1</v>
      </c>
      <c r="I131" s="21">
        <v>1</v>
      </c>
      <c r="J131" s="8"/>
      <c r="K131" s="9">
        <f>IF(H131="","",G131*H131)</f>
        <v>0</v>
      </c>
    </row>
    <row r="132" spans="1:11" ht="21.75" customHeight="1" thickBot="1" x14ac:dyDescent="0.4">
      <c r="A132" s="30" t="s">
        <v>68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4"/>
    </row>
    <row r="133" spans="1:11" ht="16.5" customHeight="1" thickBot="1" x14ac:dyDescent="0.4">
      <c r="A133" s="31" t="s">
        <v>36</v>
      </c>
      <c r="B133" s="31"/>
      <c r="C133" s="31"/>
      <c r="D133" s="31"/>
      <c r="E133" s="31"/>
      <c r="F133" s="31"/>
      <c r="G133" s="31"/>
      <c r="H133" s="31"/>
      <c r="I133" s="31"/>
      <c r="J133" s="31"/>
      <c r="K133" s="4"/>
    </row>
    <row r="134" spans="1:11" ht="15" customHeight="1" thickBot="1" x14ac:dyDescent="0.4">
      <c r="A134" s="5" t="s">
        <v>69</v>
      </c>
      <c r="B134" s="5" t="s">
        <v>18</v>
      </c>
      <c r="C134" s="5" t="s">
        <v>37</v>
      </c>
      <c r="D134" s="5" t="s">
        <v>55</v>
      </c>
      <c r="E134" s="5" t="s">
        <v>42</v>
      </c>
      <c r="F134" s="5" t="s">
        <v>22</v>
      </c>
      <c r="G134" s="6"/>
      <c r="H134" s="7">
        <v>1</v>
      </c>
      <c r="I134" s="21">
        <v>1</v>
      </c>
      <c r="J134" s="8"/>
      <c r="K134" s="9">
        <f>IF(H134="","",G134*H134)</f>
        <v>0</v>
      </c>
    </row>
    <row r="135" spans="1:11" ht="16.5" customHeight="1" thickBot="1" x14ac:dyDescent="0.4">
      <c r="A135" s="31" t="s">
        <v>70</v>
      </c>
      <c r="B135" s="31"/>
      <c r="C135" s="31"/>
      <c r="D135" s="31"/>
      <c r="E135" s="31"/>
      <c r="F135" s="31"/>
      <c r="G135" s="31"/>
      <c r="H135" s="31"/>
      <c r="I135" s="31"/>
      <c r="J135" s="31"/>
      <c r="K135" s="4"/>
    </row>
    <row r="136" spans="1:11" ht="15" customHeight="1" thickBot="1" x14ac:dyDescent="0.4">
      <c r="A136" s="5" t="s">
        <v>69</v>
      </c>
      <c r="B136" s="5" t="s">
        <v>18</v>
      </c>
      <c r="C136" s="5" t="s">
        <v>71</v>
      </c>
      <c r="D136" s="5" t="s">
        <v>47</v>
      </c>
      <c r="E136" s="5" t="s">
        <v>42</v>
      </c>
      <c r="F136" s="5" t="s">
        <v>53</v>
      </c>
      <c r="G136" s="6"/>
      <c r="H136" s="7">
        <v>1</v>
      </c>
      <c r="I136" s="21">
        <v>1</v>
      </c>
      <c r="J136" s="8"/>
      <c r="K136" s="9">
        <f>IF(H136="","",G136*H136)</f>
        <v>0</v>
      </c>
    </row>
    <row r="137" spans="1:11" ht="16.5" customHeight="1" thickBot="1" x14ac:dyDescent="0.4">
      <c r="A137" s="31" t="s">
        <v>29</v>
      </c>
      <c r="B137" s="31"/>
      <c r="C137" s="31"/>
      <c r="D137" s="31"/>
      <c r="E137" s="31"/>
      <c r="F137" s="31"/>
      <c r="G137" s="31"/>
      <c r="H137" s="31"/>
      <c r="I137" s="31"/>
      <c r="J137" s="31"/>
      <c r="K137" s="4"/>
    </row>
    <row r="138" spans="1:11" ht="15" customHeight="1" thickBot="1" x14ac:dyDescent="0.4">
      <c r="A138" s="5" t="s">
        <v>69</v>
      </c>
      <c r="B138" s="5" t="s">
        <v>72</v>
      </c>
      <c r="C138" s="5" t="s">
        <v>30</v>
      </c>
      <c r="D138" s="5" t="s">
        <v>33</v>
      </c>
      <c r="E138" s="5" t="s">
        <v>21</v>
      </c>
      <c r="F138" s="5" t="s">
        <v>22</v>
      </c>
      <c r="G138" s="6"/>
      <c r="H138" s="7">
        <v>2</v>
      </c>
      <c r="I138" s="21">
        <v>2</v>
      </c>
      <c r="J138" s="8"/>
      <c r="K138" s="9">
        <f>IF(H138="","",G138*H138)</f>
        <v>0</v>
      </c>
    </row>
    <row r="139" spans="1:11" ht="16.5" customHeight="1" thickBot="1" x14ac:dyDescent="0.4">
      <c r="A139" s="31" t="s">
        <v>23</v>
      </c>
      <c r="B139" s="31"/>
      <c r="C139" s="31"/>
      <c r="D139" s="31"/>
      <c r="E139" s="31"/>
      <c r="F139" s="31"/>
      <c r="G139" s="31"/>
      <c r="H139" s="31"/>
      <c r="I139" s="31"/>
      <c r="J139" s="31"/>
      <c r="K139" s="4"/>
    </row>
    <row r="140" spans="1:11" ht="15" customHeight="1" x14ac:dyDescent="0.35">
      <c r="A140" s="5" t="s">
        <v>69</v>
      </c>
      <c r="B140" s="5" t="s">
        <v>44</v>
      </c>
      <c r="C140" s="5" t="s">
        <v>24</v>
      </c>
      <c r="D140" s="5" t="s">
        <v>25</v>
      </c>
      <c r="E140" s="5" t="s">
        <v>21</v>
      </c>
      <c r="F140" s="5" t="s">
        <v>22</v>
      </c>
      <c r="G140" s="6"/>
      <c r="H140" s="7">
        <v>4</v>
      </c>
      <c r="I140" s="21">
        <v>4</v>
      </c>
      <c r="J140" s="8"/>
      <c r="K140" s="9">
        <f>IF(H140="","",G140*H140)</f>
        <v>0</v>
      </c>
    </row>
    <row r="141" spans="1:11" ht="15" customHeight="1" thickBot="1" x14ac:dyDescent="0.4">
      <c r="A141" s="10" t="s">
        <v>69</v>
      </c>
      <c r="B141" s="10" t="s">
        <v>44</v>
      </c>
      <c r="C141" s="10" t="s">
        <v>24</v>
      </c>
      <c r="D141" s="10" t="s">
        <v>26</v>
      </c>
      <c r="E141" s="10" t="s">
        <v>21</v>
      </c>
      <c r="F141" s="10" t="s">
        <v>22</v>
      </c>
      <c r="G141" s="11"/>
      <c r="H141" s="7">
        <v>1</v>
      </c>
      <c r="I141" s="21">
        <v>1</v>
      </c>
      <c r="J141" s="8"/>
      <c r="K141" s="9">
        <f>IF(H141="","",G141*H141)</f>
        <v>0</v>
      </c>
    </row>
    <row r="142" spans="1:11" ht="21.75" customHeight="1" thickBot="1" x14ac:dyDescent="0.4">
      <c r="A142" s="30" t="s">
        <v>73</v>
      </c>
      <c r="B142" s="30"/>
      <c r="C142" s="30"/>
      <c r="D142" s="30"/>
      <c r="E142" s="30"/>
      <c r="F142" s="30"/>
      <c r="G142" s="30"/>
      <c r="H142" s="30"/>
      <c r="I142" s="30"/>
      <c r="J142" s="30"/>
      <c r="K142" s="4"/>
    </row>
    <row r="143" spans="1:11" ht="16.5" customHeight="1" thickBot="1" x14ac:dyDescent="0.4">
      <c r="A143" s="31" t="s">
        <v>29</v>
      </c>
      <c r="B143" s="31"/>
      <c r="C143" s="31"/>
      <c r="D143" s="31"/>
      <c r="E143" s="31"/>
      <c r="F143" s="31"/>
      <c r="G143" s="31"/>
      <c r="H143" s="31"/>
      <c r="I143" s="31"/>
      <c r="J143" s="31"/>
      <c r="K143" s="4"/>
    </row>
    <row r="144" spans="1:11" ht="15" customHeight="1" thickBot="1" x14ac:dyDescent="0.4">
      <c r="A144" s="5" t="s">
        <v>74</v>
      </c>
      <c r="B144" s="5" t="s">
        <v>75</v>
      </c>
      <c r="C144" s="5" t="s">
        <v>30</v>
      </c>
      <c r="D144" s="5" t="s">
        <v>33</v>
      </c>
      <c r="E144" s="5" t="s">
        <v>21</v>
      </c>
      <c r="F144" s="5" t="s">
        <v>22</v>
      </c>
      <c r="G144" s="6"/>
      <c r="H144" s="7">
        <v>1</v>
      </c>
      <c r="I144" s="21">
        <v>1</v>
      </c>
      <c r="J144" s="8"/>
      <c r="K144" s="9">
        <f>IF(H144="","",G144*H144)</f>
        <v>0</v>
      </c>
    </row>
    <row r="145" spans="1:11" ht="16.5" customHeight="1" thickBot="1" x14ac:dyDescent="0.4">
      <c r="A145" s="31" t="s">
        <v>76</v>
      </c>
      <c r="B145" s="31"/>
      <c r="C145" s="31"/>
      <c r="D145" s="31"/>
      <c r="E145" s="31"/>
      <c r="F145" s="31"/>
      <c r="G145" s="31"/>
      <c r="H145" s="31"/>
      <c r="I145" s="31"/>
      <c r="J145" s="31"/>
      <c r="K145" s="4"/>
    </row>
    <row r="146" spans="1:11" ht="15" customHeight="1" thickBot="1" x14ac:dyDescent="0.4">
      <c r="A146" s="5" t="s">
        <v>74</v>
      </c>
      <c r="B146" s="5" t="s">
        <v>75</v>
      </c>
      <c r="C146" s="5" t="s">
        <v>77</v>
      </c>
      <c r="D146" s="5" t="s">
        <v>55</v>
      </c>
      <c r="E146" s="5" t="s">
        <v>21</v>
      </c>
      <c r="F146" s="5" t="s">
        <v>22</v>
      </c>
      <c r="G146" s="6"/>
      <c r="H146" s="7">
        <v>1</v>
      </c>
      <c r="I146" s="21">
        <v>1</v>
      </c>
      <c r="J146" s="8"/>
      <c r="K146" s="9">
        <f>IF(H146="","",G146*H146)</f>
        <v>0</v>
      </c>
    </row>
    <row r="147" spans="1:11" ht="16.5" customHeight="1" thickBot="1" x14ac:dyDescent="0.4">
      <c r="A147" s="31" t="s">
        <v>23</v>
      </c>
      <c r="B147" s="31"/>
      <c r="C147" s="31"/>
      <c r="D147" s="31"/>
      <c r="E147" s="31"/>
      <c r="F147" s="31"/>
      <c r="G147" s="31"/>
      <c r="H147" s="31"/>
      <c r="I147" s="31"/>
      <c r="J147" s="31"/>
      <c r="K147" s="4"/>
    </row>
    <row r="148" spans="1:11" ht="15" customHeight="1" x14ac:dyDescent="0.35">
      <c r="A148" s="5" t="s">
        <v>74</v>
      </c>
      <c r="B148" s="5" t="s">
        <v>18</v>
      </c>
      <c r="C148" s="5" t="s">
        <v>24</v>
      </c>
      <c r="D148" s="5" t="s">
        <v>25</v>
      </c>
      <c r="E148" s="5" t="s">
        <v>21</v>
      </c>
      <c r="F148" s="5" t="s">
        <v>22</v>
      </c>
      <c r="G148" s="6"/>
      <c r="H148" s="7">
        <v>5</v>
      </c>
      <c r="I148" s="21">
        <v>5</v>
      </c>
      <c r="J148" s="8"/>
      <c r="K148" s="9">
        <f>IF(H148="","",G148*H148)</f>
        <v>0</v>
      </c>
    </row>
    <row r="149" spans="1:11" ht="15" customHeight="1" x14ac:dyDescent="0.35">
      <c r="A149" s="10" t="s">
        <v>74</v>
      </c>
      <c r="B149" s="10" t="s">
        <v>18</v>
      </c>
      <c r="C149" s="10" t="s">
        <v>24</v>
      </c>
      <c r="D149" s="10" t="s">
        <v>26</v>
      </c>
      <c r="E149" s="10" t="s">
        <v>21</v>
      </c>
      <c r="F149" s="10" t="s">
        <v>22</v>
      </c>
      <c r="G149" s="11"/>
      <c r="H149" s="7">
        <v>4</v>
      </c>
      <c r="I149" s="21">
        <v>4</v>
      </c>
      <c r="J149" s="8"/>
      <c r="K149" s="9">
        <f>IF(H149="","",G149*H149)</f>
        <v>0</v>
      </c>
    </row>
    <row r="150" spans="1:11" ht="15" customHeight="1" x14ac:dyDescent="0.35">
      <c r="A150" s="5" t="s">
        <v>74</v>
      </c>
      <c r="B150" s="5" t="s">
        <v>18</v>
      </c>
      <c r="C150" s="5" t="s">
        <v>24</v>
      </c>
      <c r="D150" s="5" t="s">
        <v>32</v>
      </c>
      <c r="E150" s="5" t="s">
        <v>21</v>
      </c>
      <c r="F150" s="5" t="s">
        <v>34</v>
      </c>
      <c r="G150" s="6"/>
      <c r="H150" s="7">
        <v>3</v>
      </c>
      <c r="I150" s="21">
        <v>3</v>
      </c>
      <c r="J150" s="8"/>
      <c r="K150" s="9">
        <f>IF(H150="","",G150*H150)</f>
        <v>0</v>
      </c>
    </row>
    <row r="151" spans="1:11" ht="15" customHeight="1" thickBot="1" x14ac:dyDescent="0.4">
      <c r="A151" s="10" t="s">
        <v>74</v>
      </c>
      <c r="B151" s="10" t="s">
        <v>18</v>
      </c>
      <c r="C151" s="10" t="s">
        <v>24</v>
      </c>
      <c r="D151" s="10" t="s">
        <v>32</v>
      </c>
      <c r="E151" s="10" t="s">
        <v>21</v>
      </c>
      <c r="F151" s="10" t="s">
        <v>22</v>
      </c>
      <c r="G151" s="11"/>
      <c r="H151" s="7">
        <v>6</v>
      </c>
      <c r="I151" s="21">
        <v>6</v>
      </c>
      <c r="J151" s="8"/>
      <c r="K151" s="9">
        <f>IF(H151="","",G151*H151)</f>
        <v>0</v>
      </c>
    </row>
    <row r="152" spans="1:11" ht="16.5" customHeight="1" thickBot="1" x14ac:dyDescent="0.4">
      <c r="A152" s="31" t="s">
        <v>29</v>
      </c>
      <c r="B152" s="31"/>
      <c r="C152" s="31"/>
      <c r="D152" s="31"/>
      <c r="E152" s="31"/>
      <c r="F152" s="31"/>
      <c r="G152" s="31"/>
      <c r="H152" s="31"/>
      <c r="I152" s="31"/>
      <c r="J152" s="31"/>
      <c r="K152" s="4"/>
    </row>
    <row r="153" spans="1:11" ht="15" customHeight="1" x14ac:dyDescent="0.35">
      <c r="A153" s="5" t="s">
        <v>74</v>
      </c>
      <c r="B153" s="5" t="s">
        <v>18</v>
      </c>
      <c r="C153" s="5" t="s">
        <v>30</v>
      </c>
      <c r="D153" s="5" t="s">
        <v>31</v>
      </c>
      <c r="E153" s="5" t="s">
        <v>21</v>
      </c>
      <c r="F153" s="5" t="s">
        <v>22</v>
      </c>
      <c r="G153" s="6"/>
      <c r="H153" s="7">
        <v>2</v>
      </c>
      <c r="I153" s="21">
        <v>2</v>
      </c>
      <c r="J153" s="8"/>
      <c r="K153" s="9">
        <f t="shared" ref="K153:K158" si="1">IF(H153="","",G153*H153)</f>
        <v>0</v>
      </c>
    </row>
    <row r="154" spans="1:11" ht="15" customHeight="1" x14ac:dyDescent="0.35">
      <c r="A154" s="10" t="s">
        <v>74</v>
      </c>
      <c r="B154" s="10" t="s">
        <v>18</v>
      </c>
      <c r="C154" s="10" t="s">
        <v>30</v>
      </c>
      <c r="D154" s="10" t="s">
        <v>25</v>
      </c>
      <c r="E154" s="10" t="s">
        <v>21</v>
      </c>
      <c r="F154" s="10" t="s">
        <v>34</v>
      </c>
      <c r="G154" s="11"/>
      <c r="H154" s="7">
        <v>1</v>
      </c>
      <c r="I154" s="21">
        <v>1</v>
      </c>
      <c r="J154" s="8"/>
      <c r="K154" s="9">
        <f t="shared" si="1"/>
        <v>0</v>
      </c>
    </row>
    <row r="155" spans="1:11" ht="15" customHeight="1" x14ac:dyDescent="0.35">
      <c r="A155" s="5" t="s">
        <v>74</v>
      </c>
      <c r="B155" s="5" t="s">
        <v>18</v>
      </c>
      <c r="C155" s="5" t="s">
        <v>30</v>
      </c>
      <c r="D155" s="5" t="s">
        <v>25</v>
      </c>
      <c r="E155" s="5" t="s">
        <v>21</v>
      </c>
      <c r="F155" s="5" t="s">
        <v>22</v>
      </c>
      <c r="G155" s="6"/>
      <c r="H155" s="7">
        <v>3</v>
      </c>
      <c r="I155" s="21">
        <v>3</v>
      </c>
      <c r="J155" s="8"/>
      <c r="K155" s="9">
        <f t="shared" si="1"/>
        <v>0</v>
      </c>
    </row>
    <row r="156" spans="1:11" ht="15" customHeight="1" x14ac:dyDescent="0.35">
      <c r="A156" s="10" t="s">
        <v>74</v>
      </c>
      <c r="B156" s="10" t="s">
        <v>18</v>
      </c>
      <c r="C156" s="10" t="s">
        <v>30</v>
      </c>
      <c r="D156" s="10" t="s">
        <v>26</v>
      </c>
      <c r="E156" s="10" t="s">
        <v>21</v>
      </c>
      <c r="F156" s="10" t="s">
        <v>22</v>
      </c>
      <c r="G156" s="11"/>
      <c r="H156" s="7">
        <v>10</v>
      </c>
      <c r="I156" s="21">
        <v>10</v>
      </c>
      <c r="J156" s="8"/>
      <c r="K156" s="9">
        <f t="shared" si="1"/>
        <v>0</v>
      </c>
    </row>
    <row r="157" spans="1:11" ht="15" customHeight="1" x14ac:dyDescent="0.35">
      <c r="A157" s="5" t="s">
        <v>74</v>
      </c>
      <c r="B157" s="5" t="s">
        <v>18</v>
      </c>
      <c r="C157" s="5" t="s">
        <v>30</v>
      </c>
      <c r="D157" s="5" t="s">
        <v>32</v>
      </c>
      <c r="E157" s="5" t="s">
        <v>21</v>
      </c>
      <c r="F157" s="5" t="s">
        <v>22</v>
      </c>
      <c r="G157" s="6"/>
      <c r="H157" s="7">
        <v>13</v>
      </c>
      <c r="I157" s="21">
        <v>13</v>
      </c>
      <c r="J157" s="8"/>
      <c r="K157" s="9">
        <f t="shared" si="1"/>
        <v>0</v>
      </c>
    </row>
    <row r="158" spans="1:11" ht="15" customHeight="1" thickBot="1" x14ac:dyDescent="0.4">
      <c r="A158" s="10" t="s">
        <v>74</v>
      </c>
      <c r="B158" s="10" t="s">
        <v>18</v>
      </c>
      <c r="C158" s="10" t="s">
        <v>30</v>
      </c>
      <c r="D158" s="10" t="s">
        <v>33</v>
      </c>
      <c r="E158" s="10" t="s">
        <v>21</v>
      </c>
      <c r="F158" s="10" t="s">
        <v>22</v>
      </c>
      <c r="G158" s="11"/>
      <c r="H158" s="7">
        <v>1</v>
      </c>
      <c r="I158" s="21">
        <v>1</v>
      </c>
      <c r="J158" s="8"/>
      <c r="K158" s="9">
        <f t="shared" si="1"/>
        <v>0</v>
      </c>
    </row>
    <row r="159" spans="1:11" ht="16.5" customHeight="1" thickBot="1" x14ac:dyDescent="0.4">
      <c r="A159" s="31" t="s">
        <v>36</v>
      </c>
      <c r="B159" s="31"/>
      <c r="C159" s="31"/>
      <c r="D159" s="31"/>
      <c r="E159" s="31"/>
      <c r="F159" s="31"/>
      <c r="G159" s="31"/>
      <c r="H159" s="31"/>
      <c r="I159" s="31"/>
      <c r="J159" s="31"/>
      <c r="K159" s="4"/>
    </row>
    <row r="160" spans="1:11" ht="15" customHeight="1" thickBot="1" x14ac:dyDescent="0.4">
      <c r="A160" s="5" t="s">
        <v>74</v>
      </c>
      <c r="B160" s="5" t="s">
        <v>18</v>
      </c>
      <c r="C160" s="5" t="s">
        <v>37</v>
      </c>
      <c r="D160" s="5" t="s">
        <v>20</v>
      </c>
      <c r="E160" s="5" t="s">
        <v>21</v>
      </c>
      <c r="F160" s="5" t="s">
        <v>22</v>
      </c>
      <c r="G160" s="6"/>
      <c r="H160" s="7">
        <v>1</v>
      </c>
      <c r="I160" s="21">
        <v>1</v>
      </c>
      <c r="J160" s="8"/>
      <c r="K160" s="9">
        <v>0</v>
      </c>
    </row>
    <row r="161" spans="1:11" ht="16.5" customHeight="1" thickBot="1" x14ac:dyDescent="0.4">
      <c r="A161" s="31" t="s">
        <v>23</v>
      </c>
      <c r="B161" s="31"/>
      <c r="C161" s="31"/>
      <c r="D161" s="31"/>
      <c r="E161" s="31"/>
      <c r="F161" s="31"/>
      <c r="G161" s="31"/>
      <c r="H161" s="31"/>
      <c r="I161" s="31"/>
      <c r="J161" s="31"/>
      <c r="K161" s="4"/>
    </row>
    <row r="162" spans="1:11" ht="15" customHeight="1" x14ac:dyDescent="0.35">
      <c r="A162" s="5" t="s">
        <v>74</v>
      </c>
      <c r="B162" s="5" t="s">
        <v>44</v>
      </c>
      <c r="C162" s="5" t="s">
        <v>24</v>
      </c>
      <c r="D162" s="5" t="s">
        <v>25</v>
      </c>
      <c r="E162" s="5" t="s">
        <v>21</v>
      </c>
      <c r="F162" s="5" t="s">
        <v>22</v>
      </c>
      <c r="G162" s="6"/>
      <c r="H162" s="7">
        <v>1</v>
      </c>
      <c r="I162" s="21">
        <v>1</v>
      </c>
      <c r="J162" s="8"/>
      <c r="K162" s="9">
        <v>0</v>
      </c>
    </row>
    <row r="163" spans="1:11" ht="15" customHeight="1" thickBot="1" x14ac:dyDescent="0.4">
      <c r="A163" s="10" t="s">
        <v>74</v>
      </c>
      <c r="B163" s="10" t="s">
        <v>44</v>
      </c>
      <c r="C163" s="10" t="s">
        <v>24</v>
      </c>
      <c r="D163" s="10" t="s">
        <v>26</v>
      </c>
      <c r="E163" s="10" t="s">
        <v>21</v>
      </c>
      <c r="F163" s="10" t="s">
        <v>22</v>
      </c>
      <c r="G163" s="11"/>
      <c r="H163" s="7">
        <v>1</v>
      </c>
      <c r="I163" s="21">
        <v>1</v>
      </c>
      <c r="J163" s="8"/>
      <c r="K163" s="9">
        <v>0</v>
      </c>
    </row>
    <row r="164" spans="1:11" ht="16.5" customHeight="1" thickBot="1" x14ac:dyDescent="0.4">
      <c r="A164" s="31" t="s">
        <v>29</v>
      </c>
      <c r="B164" s="31"/>
      <c r="C164" s="31"/>
      <c r="D164" s="31"/>
      <c r="E164" s="31"/>
      <c r="F164" s="31"/>
      <c r="G164" s="31"/>
      <c r="H164" s="31"/>
      <c r="I164" s="31"/>
      <c r="J164" s="31"/>
      <c r="K164" s="4"/>
    </row>
    <row r="165" spans="1:11" ht="15" customHeight="1" x14ac:dyDescent="0.35">
      <c r="A165" s="5" t="s">
        <v>74</v>
      </c>
      <c r="B165" s="5" t="s">
        <v>44</v>
      </c>
      <c r="C165" s="5" t="s">
        <v>30</v>
      </c>
      <c r="D165" s="5" t="s">
        <v>26</v>
      </c>
      <c r="E165" s="5" t="s">
        <v>21</v>
      </c>
      <c r="F165" s="5" t="s">
        <v>22</v>
      </c>
      <c r="G165" s="6"/>
      <c r="H165" s="7">
        <v>2</v>
      </c>
      <c r="I165" s="21">
        <v>2</v>
      </c>
      <c r="J165" s="8"/>
      <c r="K165" s="9">
        <v>0</v>
      </c>
    </row>
    <row r="166" spans="1:11" ht="15" customHeight="1" thickBot="1" x14ac:dyDescent="0.4">
      <c r="A166" s="10" t="s">
        <v>74</v>
      </c>
      <c r="B166" s="10" t="s">
        <v>44</v>
      </c>
      <c r="C166" s="10" t="s">
        <v>30</v>
      </c>
      <c r="D166" s="10" t="s">
        <v>20</v>
      </c>
      <c r="E166" s="10" t="s">
        <v>21</v>
      </c>
      <c r="F166" s="10" t="s">
        <v>22</v>
      </c>
      <c r="G166" s="11"/>
      <c r="H166" s="7">
        <v>1</v>
      </c>
      <c r="I166" s="21">
        <v>1</v>
      </c>
      <c r="J166" s="8"/>
      <c r="K166" s="9">
        <v>0</v>
      </c>
    </row>
    <row r="167" spans="1:11" ht="16.5" customHeight="1" thickBot="1" x14ac:dyDescent="0.4">
      <c r="A167" s="31" t="s">
        <v>36</v>
      </c>
      <c r="B167" s="31"/>
      <c r="C167" s="31"/>
      <c r="D167" s="31"/>
      <c r="E167" s="31"/>
      <c r="F167" s="31"/>
      <c r="G167" s="31"/>
      <c r="H167" s="31"/>
      <c r="I167" s="31"/>
      <c r="J167" s="31"/>
      <c r="K167" s="4"/>
    </row>
    <row r="168" spans="1:11" ht="15" customHeight="1" thickBot="1" x14ac:dyDescent="0.4">
      <c r="A168" s="5" t="s">
        <v>74</v>
      </c>
      <c r="B168" s="5" t="s">
        <v>44</v>
      </c>
      <c r="C168" s="5" t="s">
        <v>37</v>
      </c>
      <c r="D168" s="5" t="s">
        <v>26</v>
      </c>
      <c r="E168" s="5" t="s">
        <v>21</v>
      </c>
      <c r="F168" s="5" t="s">
        <v>22</v>
      </c>
      <c r="G168" s="6"/>
      <c r="H168" s="7">
        <v>1</v>
      </c>
      <c r="I168" s="21">
        <v>1</v>
      </c>
      <c r="J168" s="8"/>
      <c r="K168" s="9">
        <v>0</v>
      </c>
    </row>
    <row r="169" spans="1:11" ht="16.5" customHeight="1" thickBot="1" x14ac:dyDescent="0.4">
      <c r="A169" s="31" t="s">
        <v>29</v>
      </c>
      <c r="B169" s="31"/>
      <c r="C169" s="31"/>
      <c r="D169" s="31"/>
      <c r="E169" s="31"/>
      <c r="F169" s="31"/>
      <c r="G169" s="31"/>
      <c r="H169" s="31"/>
      <c r="I169" s="31"/>
      <c r="J169" s="31"/>
      <c r="K169" s="4"/>
    </row>
    <row r="170" spans="1:11" ht="15" customHeight="1" thickBot="1" x14ac:dyDescent="0.4">
      <c r="A170" s="5" t="s">
        <v>74</v>
      </c>
      <c r="B170" s="5" t="s">
        <v>78</v>
      </c>
      <c r="C170" s="5" t="s">
        <v>30</v>
      </c>
      <c r="D170" s="5" t="s">
        <v>26</v>
      </c>
      <c r="E170" s="5" t="s">
        <v>21</v>
      </c>
      <c r="F170" s="5" t="s">
        <v>22</v>
      </c>
      <c r="G170" s="6"/>
      <c r="H170" s="7">
        <v>1</v>
      </c>
      <c r="I170" s="21">
        <v>1</v>
      </c>
      <c r="J170" s="8"/>
      <c r="K170" s="9">
        <v>0</v>
      </c>
    </row>
    <row r="171" spans="1:11" ht="16.5" customHeight="1" thickBot="1" x14ac:dyDescent="0.4">
      <c r="A171" s="31" t="s">
        <v>23</v>
      </c>
      <c r="B171" s="31"/>
      <c r="C171" s="31"/>
      <c r="D171" s="31"/>
      <c r="E171" s="31"/>
      <c r="F171" s="31"/>
      <c r="G171" s="31"/>
      <c r="H171" s="31"/>
      <c r="I171" s="31"/>
      <c r="J171" s="31"/>
      <c r="K171" s="4"/>
    </row>
    <row r="172" spans="1:11" ht="15" customHeight="1" thickBot="1" x14ac:dyDescent="0.4">
      <c r="A172" s="5" t="s">
        <v>74</v>
      </c>
      <c r="B172" s="5" t="s">
        <v>52</v>
      </c>
      <c r="C172" s="5" t="s">
        <v>24</v>
      </c>
      <c r="D172" s="5" t="s">
        <v>20</v>
      </c>
      <c r="E172" s="5" t="s">
        <v>21</v>
      </c>
      <c r="F172" s="5" t="s">
        <v>22</v>
      </c>
      <c r="G172" s="6"/>
      <c r="H172" s="7">
        <v>3</v>
      </c>
      <c r="I172" s="21">
        <v>3</v>
      </c>
      <c r="J172" s="8"/>
      <c r="K172" s="9">
        <v>0</v>
      </c>
    </row>
    <row r="173" spans="1:11" ht="16.5" customHeight="1" thickBot="1" x14ac:dyDescent="0.4">
      <c r="A173" s="31" t="s">
        <v>29</v>
      </c>
      <c r="B173" s="31"/>
      <c r="C173" s="31"/>
      <c r="D173" s="31"/>
      <c r="E173" s="31"/>
      <c r="F173" s="31"/>
      <c r="G173" s="31"/>
      <c r="H173" s="31"/>
      <c r="I173" s="31"/>
      <c r="J173" s="31"/>
      <c r="K173" s="4"/>
    </row>
    <row r="174" spans="1:11" ht="15" customHeight="1" thickBot="1" x14ac:dyDescent="0.4">
      <c r="A174" s="5" t="s">
        <v>74</v>
      </c>
      <c r="B174" s="5" t="s">
        <v>52</v>
      </c>
      <c r="C174" s="5" t="s">
        <v>30</v>
      </c>
      <c r="D174" s="5" t="s">
        <v>32</v>
      </c>
      <c r="E174" s="5" t="s">
        <v>21</v>
      </c>
      <c r="F174" s="5" t="s">
        <v>22</v>
      </c>
      <c r="G174" s="6"/>
      <c r="H174" s="7">
        <v>2</v>
      </c>
      <c r="I174" s="21">
        <v>2</v>
      </c>
      <c r="J174" s="8"/>
      <c r="K174" s="9">
        <v>0</v>
      </c>
    </row>
    <row r="175" spans="1:11" ht="21.75" customHeight="1" thickBot="1" x14ac:dyDescent="0.4">
      <c r="A175" s="30" t="s">
        <v>79</v>
      </c>
      <c r="B175" s="30"/>
      <c r="C175" s="30"/>
      <c r="D175" s="30"/>
      <c r="E175" s="30"/>
      <c r="F175" s="30"/>
      <c r="G175" s="30"/>
      <c r="H175" s="30"/>
      <c r="I175" s="30"/>
      <c r="J175" s="30"/>
      <c r="K175" s="4"/>
    </row>
    <row r="176" spans="1:11" ht="16.5" customHeight="1" thickBot="1" x14ac:dyDescent="0.4">
      <c r="A176" s="31" t="s">
        <v>29</v>
      </c>
      <c r="B176" s="31"/>
      <c r="C176" s="31"/>
      <c r="D176" s="31"/>
      <c r="E176" s="31"/>
      <c r="F176" s="31"/>
      <c r="G176" s="31"/>
      <c r="H176" s="31"/>
      <c r="I176" s="31"/>
      <c r="J176" s="31"/>
      <c r="K176" s="4"/>
    </row>
    <row r="177" spans="1:11" ht="15" customHeight="1" thickBot="1" x14ac:dyDescent="0.4">
      <c r="A177" s="5" t="s">
        <v>80</v>
      </c>
      <c r="B177" s="5" t="s">
        <v>62</v>
      </c>
      <c r="C177" s="5" t="s">
        <v>30</v>
      </c>
      <c r="D177" s="5" t="s">
        <v>25</v>
      </c>
      <c r="E177" s="5" t="s">
        <v>21</v>
      </c>
      <c r="F177" s="5" t="s">
        <v>34</v>
      </c>
      <c r="G177" s="7">
        <v>11</v>
      </c>
      <c r="H177" s="7">
        <v>1</v>
      </c>
      <c r="I177" s="21">
        <f>SUM(G177:H177)</f>
        <v>12</v>
      </c>
      <c r="J177" s="8"/>
      <c r="K177" s="9">
        <v>0</v>
      </c>
    </row>
    <row r="178" spans="1:11" ht="16.5" customHeight="1" thickBot="1" x14ac:dyDescent="0.4">
      <c r="A178" s="31" t="s">
        <v>36</v>
      </c>
      <c r="B178" s="31"/>
      <c r="C178" s="31"/>
      <c r="D178" s="31"/>
      <c r="E178" s="31"/>
      <c r="F178" s="31"/>
      <c r="G178" s="31"/>
      <c r="H178" s="31"/>
      <c r="I178" s="31"/>
      <c r="J178" s="31"/>
      <c r="K178" s="4"/>
    </row>
    <row r="179" spans="1:11" ht="15" customHeight="1" thickBot="1" x14ac:dyDescent="0.4">
      <c r="A179" s="5" t="s">
        <v>80</v>
      </c>
      <c r="B179" s="5" t="s">
        <v>62</v>
      </c>
      <c r="C179" s="5" t="s">
        <v>37</v>
      </c>
      <c r="D179" s="5" t="s">
        <v>25</v>
      </c>
      <c r="E179" s="5" t="s">
        <v>21</v>
      </c>
      <c r="F179" s="5" t="s">
        <v>34</v>
      </c>
      <c r="G179" s="6"/>
      <c r="H179" s="7">
        <v>2</v>
      </c>
      <c r="I179" s="21">
        <v>2</v>
      </c>
      <c r="J179" s="8"/>
      <c r="K179" s="9">
        <f>IF(H179="","",G179*H179)</f>
        <v>0</v>
      </c>
    </row>
    <row r="180" spans="1:11" ht="16.5" customHeight="1" thickBot="1" x14ac:dyDescent="0.4">
      <c r="A180" s="31" t="s">
        <v>23</v>
      </c>
      <c r="B180" s="31"/>
      <c r="C180" s="31"/>
      <c r="D180" s="31"/>
      <c r="E180" s="31"/>
      <c r="F180" s="31"/>
      <c r="G180" s="31"/>
      <c r="H180" s="31"/>
      <c r="I180" s="31"/>
      <c r="J180" s="31"/>
      <c r="K180" s="4"/>
    </row>
    <row r="181" spans="1:11" ht="15" customHeight="1" x14ac:dyDescent="0.35">
      <c r="A181" s="5" t="s">
        <v>80</v>
      </c>
      <c r="B181" s="5" t="s">
        <v>18</v>
      </c>
      <c r="C181" s="5" t="s">
        <v>24</v>
      </c>
      <c r="D181" s="5" t="s">
        <v>31</v>
      </c>
      <c r="E181" s="5" t="s">
        <v>21</v>
      </c>
      <c r="F181" s="5" t="s">
        <v>22</v>
      </c>
      <c r="G181" s="6"/>
      <c r="H181" s="7">
        <v>2</v>
      </c>
      <c r="I181" s="21">
        <v>2</v>
      </c>
      <c r="J181" s="8"/>
      <c r="K181" s="9">
        <f>IF(H181="","",G181*H181)</f>
        <v>0</v>
      </c>
    </row>
    <row r="182" spans="1:11" ht="15" customHeight="1" x14ac:dyDescent="0.35">
      <c r="A182" s="10" t="s">
        <v>80</v>
      </c>
      <c r="B182" s="10" t="s">
        <v>18</v>
      </c>
      <c r="C182" s="10" t="s">
        <v>24</v>
      </c>
      <c r="D182" s="10" t="s">
        <v>26</v>
      </c>
      <c r="E182" s="10" t="s">
        <v>21</v>
      </c>
      <c r="F182" s="10" t="s">
        <v>22</v>
      </c>
      <c r="G182" s="11"/>
      <c r="H182" s="7">
        <v>1</v>
      </c>
      <c r="I182" s="21">
        <v>1</v>
      </c>
      <c r="J182" s="8"/>
      <c r="K182" s="9">
        <f>IF(H182="","",G182*H182)</f>
        <v>0</v>
      </c>
    </row>
    <row r="183" spans="1:11" ht="15" customHeight="1" thickBot="1" x14ac:dyDescent="0.4">
      <c r="A183" s="5" t="s">
        <v>80</v>
      </c>
      <c r="B183" s="5" t="s">
        <v>18</v>
      </c>
      <c r="C183" s="5" t="s">
        <v>24</v>
      </c>
      <c r="D183" s="5" t="s">
        <v>33</v>
      </c>
      <c r="E183" s="5" t="s">
        <v>21</v>
      </c>
      <c r="F183" s="5" t="s">
        <v>34</v>
      </c>
      <c r="G183" s="6"/>
      <c r="H183" s="7">
        <v>1</v>
      </c>
      <c r="I183" s="21">
        <v>1</v>
      </c>
      <c r="J183" s="8"/>
      <c r="K183" s="9">
        <f>IF(H183="","",G183*H183)</f>
        <v>0</v>
      </c>
    </row>
    <row r="184" spans="1:11" ht="16.5" customHeight="1" thickBot="1" x14ac:dyDescent="0.4">
      <c r="A184" s="31" t="s">
        <v>29</v>
      </c>
      <c r="B184" s="31"/>
      <c r="C184" s="31"/>
      <c r="D184" s="31"/>
      <c r="E184" s="31"/>
      <c r="F184" s="31"/>
      <c r="G184" s="31"/>
      <c r="H184" s="31"/>
      <c r="I184" s="31"/>
      <c r="J184" s="31"/>
      <c r="K184" s="4"/>
    </row>
    <row r="185" spans="1:11" ht="15" customHeight="1" x14ac:dyDescent="0.35">
      <c r="A185" s="5" t="s">
        <v>80</v>
      </c>
      <c r="B185" s="5" t="s">
        <v>18</v>
      </c>
      <c r="C185" s="5" t="s">
        <v>30</v>
      </c>
      <c r="D185" s="5" t="s">
        <v>55</v>
      </c>
      <c r="E185" s="5" t="s">
        <v>81</v>
      </c>
      <c r="F185" s="5" t="s">
        <v>22</v>
      </c>
      <c r="G185" s="6"/>
      <c r="H185" s="7">
        <v>2</v>
      </c>
      <c r="I185" s="21">
        <v>2</v>
      </c>
      <c r="J185" s="8"/>
      <c r="K185" s="9">
        <f>IF(H185="","",G185*H185)</f>
        <v>0</v>
      </c>
    </row>
    <row r="186" spans="1:11" ht="15" customHeight="1" x14ac:dyDescent="0.35">
      <c r="A186" s="10" t="s">
        <v>80</v>
      </c>
      <c r="B186" s="10" t="s">
        <v>18</v>
      </c>
      <c r="C186" s="10" t="s">
        <v>30</v>
      </c>
      <c r="D186" s="10" t="s">
        <v>31</v>
      </c>
      <c r="E186" s="10" t="s">
        <v>21</v>
      </c>
      <c r="F186" s="10" t="s">
        <v>22</v>
      </c>
      <c r="G186" s="11"/>
      <c r="H186" s="7">
        <v>2</v>
      </c>
      <c r="I186" s="21">
        <v>2</v>
      </c>
      <c r="J186" s="8"/>
      <c r="K186" s="9">
        <f>IF(H186="","",G186*H186)</f>
        <v>0</v>
      </c>
    </row>
    <row r="187" spans="1:11" ht="15" customHeight="1" x14ac:dyDescent="0.35">
      <c r="A187" s="5" t="s">
        <v>80</v>
      </c>
      <c r="B187" s="5" t="s">
        <v>18</v>
      </c>
      <c r="C187" s="5" t="s">
        <v>30</v>
      </c>
      <c r="D187" s="5" t="s">
        <v>32</v>
      </c>
      <c r="E187" s="5" t="s">
        <v>21</v>
      </c>
      <c r="F187" s="5" t="s">
        <v>34</v>
      </c>
      <c r="G187" s="6"/>
      <c r="H187" s="7">
        <v>2</v>
      </c>
      <c r="I187" s="21">
        <v>2</v>
      </c>
      <c r="J187" s="8"/>
      <c r="K187" s="9">
        <f>IF(H187="","",G187*H187)</f>
        <v>0</v>
      </c>
    </row>
    <row r="188" spans="1:11" ht="15" customHeight="1" thickBot="1" x14ac:dyDescent="0.4">
      <c r="A188" s="10" t="s">
        <v>80</v>
      </c>
      <c r="B188" s="10" t="s">
        <v>18</v>
      </c>
      <c r="C188" s="10" t="s">
        <v>30</v>
      </c>
      <c r="D188" s="10" t="s">
        <v>33</v>
      </c>
      <c r="E188" s="10" t="s">
        <v>21</v>
      </c>
      <c r="F188" s="10" t="s">
        <v>34</v>
      </c>
      <c r="G188" s="11"/>
      <c r="H188" s="7">
        <v>1</v>
      </c>
      <c r="I188" s="21">
        <v>1</v>
      </c>
      <c r="J188" s="8"/>
      <c r="K188" s="9">
        <f>IF(H188="","",G188*H188)</f>
        <v>0</v>
      </c>
    </row>
    <row r="189" spans="1:11" ht="16.5" customHeight="1" thickBot="1" x14ac:dyDescent="0.4">
      <c r="A189" s="31" t="s">
        <v>36</v>
      </c>
      <c r="B189" s="31"/>
      <c r="C189" s="31"/>
      <c r="D189" s="31"/>
      <c r="E189" s="31"/>
      <c r="F189" s="31"/>
      <c r="G189" s="31"/>
      <c r="H189" s="31"/>
      <c r="I189" s="31"/>
      <c r="J189" s="31"/>
      <c r="K189" s="4"/>
    </row>
    <row r="190" spans="1:11" ht="15" customHeight="1" thickBot="1" x14ac:dyDescent="0.4">
      <c r="A190" s="5" t="s">
        <v>80</v>
      </c>
      <c r="B190" s="5" t="s">
        <v>18</v>
      </c>
      <c r="C190" s="5" t="s">
        <v>37</v>
      </c>
      <c r="D190" s="5" t="s">
        <v>31</v>
      </c>
      <c r="E190" s="5" t="s">
        <v>28</v>
      </c>
      <c r="F190" s="5" t="s">
        <v>34</v>
      </c>
      <c r="G190" s="6"/>
      <c r="H190" s="7">
        <v>1</v>
      </c>
      <c r="I190" s="21">
        <v>1</v>
      </c>
      <c r="J190" s="8"/>
      <c r="K190" s="9">
        <f>IF(H190="","",G190*H190)</f>
        <v>0</v>
      </c>
    </row>
    <row r="191" spans="1:11" ht="16.5" customHeight="1" thickBot="1" x14ac:dyDescent="0.4">
      <c r="A191" s="31" t="s">
        <v>82</v>
      </c>
      <c r="B191" s="31"/>
      <c r="C191" s="31"/>
      <c r="D191" s="31"/>
      <c r="E191" s="31"/>
      <c r="F191" s="31"/>
      <c r="G191" s="31"/>
      <c r="H191" s="31"/>
      <c r="I191" s="31"/>
      <c r="J191" s="31"/>
      <c r="K191" s="4"/>
    </row>
    <row r="192" spans="1:11" ht="15" customHeight="1" thickBot="1" x14ac:dyDescent="0.4">
      <c r="A192" s="5" t="s">
        <v>80</v>
      </c>
      <c r="B192" s="5" t="s">
        <v>18</v>
      </c>
      <c r="C192" s="5" t="s">
        <v>83</v>
      </c>
      <c r="D192" s="5" t="s">
        <v>31</v>
      </c>
      <c r="E192" s="5" t="s">
        <v>21</v>
      </c>
      <c r="F192" s="5" t="s">
        <v>22</v>
      </c>
      <c r="G192" s="6"/>
      <c r="H192" s="7">
        <v>1</v>
      </c>
      <c r="I192" s="21">
        <v>1</v>
      </c>
      <c r="J192" s="8"/>
      <c r="K192" s="9">
        <f>IF(H192="","",G192*H192)</f>
        <v>0</v>
      </c>
    </row>
    <row r="193" spans="1:11" ht="16.5" customHeight="1" thickBot="1" x14ac:dyDescent="0.4">
      <c r="A193" s="31" t="s">
        <v>23</v>
      </c>
      <c r="B193" s="31"/>
      <c r="C193" s="31"/>
      <c r="D193" s="31"/>
      <c r="E193" s="31"/>
      <c r="F193" s="31"/>
      <c r="G193" s="31"/>
      <c r="H193" s="31"/>
      <c r="I193" s="31"/>
      <c r="J193" s="31"/>
      <c r="K193" s="4"/>
    </row>
    <row r="194" spans="1:11" ht="15" customHeight="1" x14ac:dyDescent="0.35">
      <c r="A194" s="5" t="s">
        <v>80</v>
      </c>
      <c r="B194" s="5" t="s">
        <v>44</v>
      </c>
      <c r="C194" s="5" t="s">
        <v>24</v>
      </c>
      <c r="D194" s="5" t="s">
        <v>25</v>
      </c>
      <c r="E194" s="5" t="s">
        <v>21</v>
      </c>
      <c r="F194" s="5" t="s">
        <v>34</v>
      </c>
      <c r="G194" s="6"/>
      <c r="H194" s="7">
        <v>2</v>
      </c>
      <c r="I194" s="21">
        <v>2</v>
      </c>
      <c r="J194" s="8"/>
      <c r="K194" s="9">
        <f>IF(H194="","",G194*H194)</f>
        <v>0</v>
      </c>
    </row>
    <row r="195" spans="1:11" ht="15" customHeight="1" x14ac:dyDescent="0.35">
      <c r="A195" s="10" t="s">
        <v>80</v>
      </c>
      <c r="B195" s="10" t="s">
        <v>44</v>
      </c>
      <c r="C195" s="10" t="s">
        <v>24</v>
      </c>
      <c r="D195" s="10" t="s">
        <v>25</v>
      </c>
      <c r="E195" s="10" t="s">
        <v>21</v>
      </c>
      <c r="F195" s="10" t="s">
        <v>22</v>
      </c>
      <c r="G195" s="11"/>
      <c r="H195" s="7">
        <v>1</v>
      </c>
      <c r="I195" s="21">
        <v>1</v>
      </c>
      <c r="J195" s="8"/>
      <c r="K195" s="9">
        <f>IF(H195="","",G195*H195)</f>
        <v>0</v>
      </c>
    </row>
    <row r="196" spans="1:11" ht="15" customHeight="1" thickBot="1" x14ac:dyDescent="0.4">
      <c r="A196" s="5" t="s">
        <v>80</v>
      </c>
      <c r="B196" s="5" t="s">
        <v>44</v>
      </c>
      <c r="C196" s="5" t="s">
        <v>24</v>
      </c>
      <c r="D196" s="5" t="s">
        <v>20</v>
      </c>
      <c r="E196" s="5" t="s">
        <v>28</v>
      </c>
      <c r="F196" s="5" t="s">
        <v>22</v>
      </c>
      <c r="G196" s="6"/>
      <c r="H196" s="7">
        <v>1</v>
      </c>
      <c r="I196" s="21">
        <v>1</v>
      </c>
      <c r="J196" s="8"/>
      <c r="K196" s="9">
        <f>IF(H196="","",G196*H196)</f>
        <v>0</v>
      </c>
    </row>
    <row r="197" spans="1:11" ht="16.5" customHeight="1" thickBot="1" x14ac:dyDescent="0.4">
      <c r="A197" s="31" t="s">
        <v>29</v>
      </c>
      <c r="B197" s="31"/>
      <c r="C197" s="31"/>
      <c r="D197" s="31"/>
      <c r="E197" s="31"/>
      <c r="F197" s="31"/>
      <c r="G197" s="31"/>
      <c r="H197" s="31"/>
      <c r="I197" s="31"/>
      <c r="J197" s="31"/>
      <c r="K197" s="4"/>
    </row>
    <row r="198" spans="1:11" ht="15" customHeight="1" thickBot="1" x14ac:dyDescent="0.4">
      <c r="A198" s="5" t="s">
        <v>80</v>
      </c>
      <c r="B198" s="5" t="s">
        <v>44</v>
      </c>
      <c r="C198" s="5" t="s">
        <v>30</v>
      </c>
      <c r="D198" s="5" t="s">
        <v>26</v>
      </c>
      <c r="E198" s="5" t="s">
        <v>21</v>
      </c>
      <c r="F198" s="5" t="s">
        <v>22</v>
      </c>
      <c r="G198" s="7">
        <v>6</v>
      </c>
      <c r="H198" s="7">
        <v>7</v>
      </c>
      <c r="I198" s="21">
        <f>SUM(G198:H198)</f>
        <v>13</v>
      </c>
      <c r="J198" s="8"/>
      <c r="K198" s="9">
        <f>IF(H198="","",G198*H198)</f>
        <v>42</v>
      </c>
    </row>
    <row r="199" spans="1:11" ht="16.5" customHeight="1" thickBot="1" x14ac:dyDescent="0.4">
      <c r="A199" s="31" t="s">
        <v>36</v>
      </c>
      <c r="B199" s="31"/>
      <c r="C199" s="31"/>
      <c r="D199" s="31"/>
      <c r="E199" s="31"/>
      <c r="F199" s="31"/>
      <c r="G199" s="31"/>
      <c r="H199" s="31"/>
      <c r="I199" s="31"/>
      <c r="J199" s="31"/>
      <c r="K199" s="4"/>
    </row>
    <row r="200" spans="1:11" ht="15" customHeight="1" thickBot="1" x14ac:dyDescent="0.4">
      <c r="A200" s="5" t="s">
        <v>80</v>
      </c>
      <c r="B200" s="5" t="s">
        <v>44</v>
      </c>
      <c r="C200" s="5" t="s">
        <v>37</v>
      </c>
      <c r="D200" s="5" t="s">
        <v>31</v>
      </c>
      <c r="E200" s="5" t="s">
        <v>81</v>
      </c>
      <c r="F200" s="5" t="s">
        <v>84</v>
      </c>
      <c r="G200" s="6"/>
      <c r="H200" s="7">
        <v>1</v>
      </c>
      <c r="I200" s="21">
        <v>1</v>
      </c>
      <c r="J200" s="8"/>
      <c r="K200" s="9">
        <f>IF(H200="","",G200*H200)</f>
        <v>0</v>
      </c>
    </row>
    <row r="201" spans="1:11" ht="16.5" customHeight="1" thickBot="1" x14ac:dyDescent="0.4">
      <c r="A201" s="31" t="s">
        <v>23</v>
      </c>
      <c r="B201" s="31"/>
      <c r="C201" s="31"/>
      <c r="D201" s="31"/>
      <c r="E201" s="31"/>
      <c r="F201" s="31"/>
      <c r="G201" s="31"/>
      <c r="H201" s="31"/>
      <c r="I201" s="31"/>
      <c r="J201" s="31"/>
      <c r="K201" s="4"/>
    </row>
    <row r="202" spans="1:11" ht="15" customHeight="1" thickBot="1" x14ac:dyDescent="0.4">
      <c r="A202" s="5" t="s">
        <v>80</v>
      </c>
      <c r="B202" s="5" t="s">
        <v>52</v>
      </c>
      <c r="C202" s="5" t="s">
        <v>24</v>
      </c>
      <c r="D202" s="5" t="s">
        <v>25</v>
      </c>
      <c r="E202" s="5" t="s">
        <v>21</v>
      </c>
      <c r="F202" s="5" t="s">
        <v>22</v>
      </c>
      <c r="G202" s="6"/>
      <c r="H202" s="7">
        <v>1</v>
      </c>
      <c r="I202" s="21">
        <v>1</v>
      </c>
      <c r="J202" s="8"/>
      <c r="K202" s="9">
        <f>IF(H202="","",G202*H202)</f>
        <v>0</v>
      </c>
    </row>
    <row r="203" spans="1:11" ht="16.5" customHeight="1" thickBot="1" x14ac:dyDescent="0.4">
      <c r="A203" s="31" t="s">
        <v>29</v>
      </c>
      <c r="B203" s="31"/>
      <c r="C203" s="31"/>
      <c r="D203" s="31"/>
      <c r="E203" s="31"/>
      <c r="F203" s="31"/>
      <c r="G203" s="31"/>
      <c r="H203" s="31"/>
      <c r="I203" s="31"/>
      <c r="J203" s="31"/>
      <c r="K203" s="4"/>
    </row>
    <row r="204" spans="1:11" ht="15" customHeight="1" thickBot="1" x14ac:dyDescent="0.4">
      <c r="A204" s="5" t="s">
        <v>80</v>
      </c>
      <c r="B204" s="5" t="s">
        <v>52</v>
      </c>
      <c r="C204" s="5" t="s">
        <v>30</v>
      </c>
      <c r="D204" s="5" t="s">
        <v>31</v>
      </c>
      <c r="E204" s="5" t="s">
        <v>21</v>
      </c>
      <c r="F204" s="5" t="s">
        <v>22</v>
      </c>
      <c r="G204" s="6"/>
      <c r="H204" s="7">
        <v>1</v>
      </c>
      <c r="I204" s="21">
        <v>1</v>
      </c>
      <c r="J204" s="8"/>
      <c r="K204" s="9">
        <f>IF(H204="","",G204*H204)</f>
        <v>0</v>
      </c>
    </row>
    <row r="205" spans="1:11" ht="21.75" customHeight="1" thickBot="1" x14ac:dyDescent="0.4">
      <c r="A205" s="30" t="s">
        <v>85</v>
      </c>
      <c r="B205" s="30"/>
      <c r="C205" s="30"/>
      <c r="D205" s="30"/>
      <c r="E205" s="30"/>
      <c r="F205" s="30"/>
      <c r="G205" s="30"/>
      <c r="H205" s="30"/>
      <c r="I205" s="30"/>
      <c r="J205" s="30"/>
      <c r="K205" s="4"/>
    </row>
    <row r="206" spans="1:11" ht="16.5" customHeight="1" thickBot="1" x14ac:dyDescent="0.4">
      <c r="A206" s="31" t="s">
        <v>23</v>
      </c>
      <c r="B206" s="31"/>
      <c r="C206" s="31"/>
      <c r="D206" s="31"/>
      <c r="E206" s="31"/>
      <c r="F206" s="31"/>
      <c r="G206" s="31"/>
      <c r="H206" s="31"/>
      <c r="I206" s="31"/>
      <c r="J206" s="31"/>
      <c r="K206" s="4"/>
    </row>
    <row r="207" spans="1:11" ht="15" customHeight="1" thickBot="1" x14ac:dyDescent="0.4">
      <c r="A207" s="5" t="s">
        <v>86</v>
      </c>
      <c r="B207" s="5" t="s">
        <v>75</v>
      </c>
      <c r="C207" s="5" t="s">
        <v>24</v>
      </c>
      <c r="D207" s="5" t="s">
        <v>31</v>
      </c>
      <c r="E207" s="5" t="s">
        <v>21</v>
      </c>
      <c r="F207" s="5" t="s">
        <v>22</v>
      </c>
      <c r="G207" s="6"/>
      <c r="H207" s="7">
        <v>1</v>
      </c>
      <c r="I207" s="21">
        <v>1</v>
      </c>
      <c r="J207" s="8"/>
      <c r="K207" s="9">
        <f>IF(H207="","",G207*H207)</f>
        <v>0</v>
      </c>
    </row>
    <row r="208" spans="1:11" ht="16.5" customHeight="1" thickBot="1" x14ac:dyDescent="0.4">
      <c r="A208" s="31" t="s">
        <v>16</v>
      </c>
      <c r="B208" s="31"/>
      <c r="C208" s="31"/>
      <c r="D208" s="31"/>
      <c r="E208" s="31"/>
      <c r="F208" s="31"/>
      <c r="G208" s="31"/>
      <c r="H208" s="31"/>
      <c r="I208" s="31"/>
      <c r="J208" s="31"/>
      <c r="K208" s="4"/>
    </row>
    <row r="209" spans="1:11" ht="15" customHeight="1" thickBot="1" x14ac:dyDescent="0.4">
      <c r="A209" s="5" t="s">
        <v>86</v>
      </c>
      <c r="B209" s="5" t="s">
        <v>18</v>
      </c>
      <c r="C209" s="5" t="s">
        <v>19</v>
      </c>
      <c r="D209" s="5" t="s">
        <v>20</v>
      </c>
      <c r="E209" s="5" t="s">
        <v>28</v>
      </c>
      <c r="F209" s="5" t="s">
        <v>22</v>
      </c>
      <c r="G209" s="6"/>
      <c r="H209" s="7">
        <v>2</v>
      </c>
      <c r="I209" s="21">
        <v>2</v>
      </c>
      <c r="J209" s="8"/>
      <c r="K209" s="9">
        <f>IF(H209="","",G209*H209)</f>
        <v>0</v>
      </c>
    </row>
    <row r="210" spans="1:11" ht="16.5" customHeight="1" thickBot="1" x14ac:dyDescent="0.4">
      <c r="A210" s="31" t="s">
        <v>23</v>
      </c>
      <c r="B210" s="31"/>
      <c r="C210" s="31"/>
      <c r="D210" s="31"/>
      <c r="E210" s="31"/>
      <c r="F210" s="31"/>
      <c r="G210" s="31"/>
      <c r="H210" s="31"/>
      <c r="I210" s="31"/>
      <c r="J210" s="31"/>
      <c r="K210" s="4"/>
    </row>
    <row r="211" spans="1:11" ht="15" customHeight="1" x14ac:dyDescent="0.35">
      <c r="A211" s="5" t="s">
        <v>86</v>
      </c>
      <c r="B211" s="5" t="s">
        <v>18</v>
      </c>
      <c r="C211" s="5" t="s">
        <v>24</v>
      </c>
      <c r="D211" s="5" t="s">
        <v>26</v>
      </c>
      <c r="E211" s="5" t="s">
        <v>28</v>
      </c>
      <c r="F211" s="5" t="s">
        <v>43</v>
      </c>
      <c r="G211" s="6"/>
      <c r="H211" s="7">
        <v>1</v>
      </c>
      <c r="I211" s="21">
        <v>1</v>
      </c>
      <c r="J211" s="8"/>
      <c r="K211" s="9">
        <f>IF(H211="","",G211*H211)</f>
        <v>0</v>
      </c>
    </row>
    <row r="212" spans="1:11" ht="15" customHeight="1" thickBot="1" x14ac:dyDescent="0.4">
      <c r="A212" s="10" t="s">
        <v>86</v>
      </c>
      <c r="B212" s="10" t="s">
        <v>18</v>
      </c>
      <c r="C212" s="10" t="s">
        <v>24</v>
      </c>
      <c r="D212" s="10" t="s">
        <v>33</v>
      </c>
      <c r="E212" s="10" t="s">
        <v>28</v>
      </c>
      <c r="F212" s="10" t="s">
        <v>43</v>
      </c>
      <c r="G212" s="11"/>
      <c r="H212" s="7">
        <v>2</v>
      </c>
      <c r="I212" s="21">
        <v>2</v>
      </c>
      <c r="J212" s="8"/>
      <c r="K212" s="9">
        <f>IF(H212="","",G212*H212)</f>
        <v>0</v>
      </c>
    </row>
    <row r="213" spans="1:11" ht="16.5" customHeight="1" thickBot="1" x14ac:dyDescent="0.4">
      <c r="A213" s="31" t="s">
        <v>82</v>
      </c>
      <c r="B213" s="31"/>
      <c r="C213" s="31"/>
      <c r="D213" s="31"/>
      <c r="E213" s="31"/>
      <c r="F213" s="31"/>
      <c r="G213" s="31"/>
      <c r="H213" s="31"/>
      <c r="I213" s="31"/>
      <c r="J213" s="31"/>
      <c r="K213" s="4"/>
    </row>
    <row r="214" spans="1:11" ht="15" customHeight="1" x14ac:dyDescent="0.35">
      <c r="A214" s="5" t="s">
        <v>86</v>
      </c>
      <c r="B214" s="5" t="s">
        <v>18</v>
      </c>
      <c r="C214" s="5" t="s">
        <v>83</v>
      </c>
      <c r="D214" s="5" t="s">
        <v>87</v>
      </c>
      <c r="E214" s="5" t="s">
        <v>28</v>
      </c>
      <c r="F214" s="5" t="s">
        <v>22</v>
      </c>
      <c r="G214" s="6"/>
      <c r="H214" s="7">
        <v>2</v>
      </c>
      <c r="I214" s="21">
        <v>2</v>
      </c>
      <c r="J214" s="8"/>
      <c r="K214" s="9">
        <f t="shared" ref="K214:K219" si="2">IF(H214="","",G214*H214)</f>
        <v>0</v>
      </c>
    </row>
    <row r="215" spans="1:11" ht="15" customHeight="1" x14ac:dyDescent="0.35">
      <c r="A215" s="10" t="s">
        <v>86</v>
      </c>
      <c r="B215" s="10" t="s">
        <v>18</v>
      </c>
      <c r="C215" s="10" t="s">
        <v>83</v>
      </c>
      <c r="D215" s="10" t="s">
        <v>47</v>
      </c>
      <c r="E215" s="10" t="s">
        <v>28</v>
      </c>
      <c r="F215" s="10" t="s">
        <v>22</v>
      </c>
      <c r="G215" s="11"/>
      <c r="H215" s="7">
        <v>1</v>
      </c>
      <c r="I215" s="21">
        <v>1</v>
      </c>
      <c r="J215" s="8"/>
      <c r="K215" s="9">
        <f t="shared" si="2"/>
        <v>0</v>
      </c>
    </row>
    <row r="216" spans="1:11" ht="15" customHeight="1" x14ac:dyDescent="0.35">
      <c r="A216" s="5" t="s">
        <v>86</v>
      </c>
      <c r="B216" s="5" t="s">
        <v>18</v>
      </c>
      <c r="C216" s="5" t="s">
        <v>83</v>
      </c>
      <c r="D216" s="5" t="s">
        <v>55</v>
      </c>
      <c r="E216" s="5" t="s">
        <v>28</v>
      </c>
      <c r="F216" s="5" t="s">
        <v>22</v>
      </c>
      <c r="G216" s="6"/>
      <c r="H216" s="7">
        <v>2</v>
      </c>
      <c r="I216" s="21">
        <v>2</v>
      </c>
      <c r="J216" s="8"/>
      <c r="K216" s="9">
        <f t="shared" si="2"/>
        <v>0</v>
      </c>
    </row>
    <row r="217" spans="1:11" ht="15" customHeight="1" x14ac:dyDescent="0.35">
      <c r="A217" s="10" t="s">
        <v>86</v>
      </c>
      <c r="B217" s="10" t="s">
        <v>18</v>
      </c>
      <c r="C217" s="10" t="s">
        <v>83</v>
      </c>
      <c r="D217" s="10" t="s">
        <v>31</v>
      </c>
      <c r="E217" s="10" t="s">
        <v>21</v>
      </c>
      <c r="F217" s="10" t="s">
        <v>88</v>
      </c>
      <c r="G217" s="11"/>
      <c r="H217" s="7">
        <v>2</v>
      </c>
      <c r="I217" s="21">
        <v>2</v>
      </c>
      <c r="J217" s="8"/>
      <c r="K217" s="9">
        <f t="shared" si="2"/>
        <v>0</v>
      </c>
    </row>
    <row r="218" spans="1:11" ht="15" customHeight="1" x14ac:dyDescent="0.35">
      <c r="A218" s="5" t="s">
        <v>86</v>
      </c>
      <c r="B218" s="5" t="s">
        <v>18</v>
      </c>
      <c r="C218" s="5" t="s">
        <v>83</v>
      </c>
      <c r="D218" s="5" t="s">
        <v>31</v>
      </c>
      <c r="E218" s="5" t="s">
        <v>28</v>
      </c>
      <c r="F218" s="5" t="s">
        <v>34</v>
      </c>
      <c r="G218" s="6"/>
      <c r="H218" s="7">
        <v>1</v>
      </c>
      <c r="I218" s="21">
        <v>1</v>
      </c>
      <c r="J218" s="8"/>
      <c r="K218" s="9">
        <f t="shared" si="2"/>
        <v>0</v>
      </c>
    </row>
    <row r="219" spans="1:11" ht="15" customHeight="1" thickBot="1" x14ac:dyDescent="0.4">
      <c r="A219" s="10" t="s">
        <v>86</v>
      </c>
      <c r="B219" s="10" t="s">
        <v>18</v>
      </c>
      <c r="C219" s="10" t="s">
        <v>83</v>
      </c>
      <c r="D219" s="10" t="s">
        <v>32</v>
      </c>
      <c r="E219" s="10" t="s">
        <v>28</v>
      </c>
      <c r="F219" s="10" t="s">
        <v>22</v>
      </c>
      <c r="G219" s="11"/>
      <c r="H219" s="7">
        <v>1</v>
      </c>
      <c r="I219" s="21">
        <v>1</v>
      </c>
      <c r="J219" s="8"/>
      <c r="K219" s="9">
        <f t="shared" si="2"/>
        <v>0</v>
      </c>
    </row>
    <row r="220" spans="1:11" ht="16.5" customHeight="1" thickBot="1" x14ac:dyDescent="0.4">
      <c r="A220" s="31" t="s">
        <v>23</v>
      </c>
      <c r="B220" s="31"/>
      <c r="C220" s="31"/>
      <c r="D220" s="31"/>
      <c r="E220" s="31"/>
      <c r="F220" s="31"/>
      <c r="G220" s="31"/>
      <c r="H220" s="31"/>
      <c r="I220" s="31"/>
      <c r="J220" s="31"/>
      <c r="K220" s="4"/>
    </row>
    <row r="221" spans="1:11" ht="15" customHeight="1" thickBot="1" x14ac:dyDescent="0.4">
      <c r="A221" s="5" t="s">
        <v>86</v>
      </c>
      <c r="B221" s="5" t="s">
        <v>44</v>
      </c>
      <c r="C221" s="5" t="s">
        <v>24</v>
      </c>
      <c r="D221" s="5" t="s">
        <v>25</v>
      </c>
      <c r="E221" s="5" t="s">
        <v>21</v>
      </c>
      <c r="F221" s="5" t="s">
        <v>22</v>
      </c>
      <c r="G221" s="6"/>
      <c r="H221" s="7">
        <v>1</v>
      </c>
      <c r="I221" s="21">
        <v>1</v>
      </c>
      <c r="J221" s="8"/>
      <c r="K221" s="9">
        <f>IF(H221="","",G221*H221)</f>
        <v>0</v>
      </c>
    </row>
    <row r="222" spans="1:11" ht="16.5" customHeight="1" thickBot="1" x14ac:dyDescent="0.4">
      <c r="A222" s="31" t="s">
        <v>82</v>
      </c>
      <c r="B222" s="31"/>
      <c r="C222" s="31"/>
      <c r="D222" s="31"/>
      <c r="E222" s="31"/>
      <c r="F222" s="31"/>
      <c r="G222" s="31"/>
      <c r="H222" s="31"/>
      <c r="I222" s="31"/>
      <c r="J222" s="31"/>
      <c r="K222" s="4"/>
    </row>
    <row r="223" spans="1:11" ht="15" customHeight="1" x14ac:dyDescent="0.35">
      <c r="A223" s="5" t="s">
        <v>86</v>
      </c>
      <c r="B223" s="5" t="s">
        <v>44</v>
      </c>
      <c r="C223" s="5" t="s">
        <v>83</v>
      </c>
      <c r="D223" s="5" t="s">
        <v>31</v>
      </c>
      <c r="E223" s="5" t="s">
        <v>21</v>
      </c>
      <c r="F223" s="5" t="s">
        <v>84</v>
      </c>
      <c r="G223" s="6"/>
      <c r="H223" s="7">
        <v>1</v>
      </c>
      <c r="I223" s="21">
        <v>1</v>
      </c>
      <c r="J223" s="8"/>
      <c r="K223" s="9">
        <f>IF(H223="","",G223*H223)</f>
        <v>0</v>
      </c>
    </row>
    <row r="224" spans="1:11" ht="15" customHeight="1" x14ac:dyDescent="0.35">
      <c r="A224" s="10" t="s">
        <v>86</v>
      </c>
      <c r="B224" s="10" t="s">
        <v>44</v>
      </c>
      <c r="C224" s="10" t="s">
        <v>83</v>
      </c>
      <c r="D224" s="10" t="s">
        <v>32</v>
      </c>
      <c r="E224" s="10" t="s">
        <v>28</v>
      </c>
      <c r="F224" s="10" t="s">
        <v>84</v>
      </c>
      <c r="G224" s="11"/>
      <c r="H224" s="7">
        <v>5</v>
      </c>
      <c r="I224" s="21">
        <v>5</v>
      </c>
      <c r="J224" s="8"/>
      <c r="K224" s="9">
        <f>IF(H224="","",G224*H224)</f>
        <v>0</v>
      </c>
    </row>
    <row r="225" spans="1:11" ht="15" customHeight="1" x14ac:dyDescent="0.35">
      <c r="A225" s="5" t="s">
        <v>86</v>
      </c>
      <c r="B225" s="5" t="s">
        <v>44</v>
      </c>
      <c r="C225" s="5" t="s">
        <v>83</v>
      </c>
      <c r="D225" s="5" t="s">
        <v>33</v>
      </c>
      <c r="E225" s="5" t="s">
        <v>28</v>
      </c>
      <c r="F225" s="5" t="s">
        <v>84</v>
      </c>
      <c r="G225" s="6"/>
      <c r="H225" s="7">
        <v>1</v>
      </c>
      <c r="I225" s="21">
        <v>1</v>
      </c>
      <c r="J225" s="8"/>
      <c r="K225" s="9">
        <f>IF(H225="","",G225*H225)</f>
        <v>0</v>
      </c>
    </row>
    <row r="226" spans="1:11" ht="15" thickBot="1" x14ac:dyDescent="0.4"/>
    <row r="227" spans="1:11" ht="24" customHeight="1" thickBot="1" x14ac:dyDescent="0.4">
      <c r="A227" s="32" t="s">
        <v>89</v>
      </c>
      <c r="B227" s="32"/>
      <c r="C227" s="32"/>
      <c r="D227" s="32"/>
      <c r="E227" s="32"/>
      <c r="F227" s="32"/>
      <c r="G227" s="13"/>
      <c r="H227" s="14"/>
      <c r="I227" s="14"/>
      <c r="J227" s="15"/>
      <c r="K227" s="16"/>
    </row>
    <row r="229" spans="1:11" ht="13.5" customHeight="1" x14ac:dyDescent="0.35">
      <c r="A229" s="33" t="s">
        <v>90</v>
      </c>
      <c r="B229" s="33"/>
      <c r="C229" s="33"/>
      <c r="D229" s="33"/>
      <c r="E229" s="33"/>
      <c r="F229" s="33"/>
      <c r="G229" s="33"/>
      <c r="H229" s="33"/>
      <c r="I229" s="33"/>
      <c r="J229" s="33"/>
    </row>
    <row r="230" spans="1:11" ht="4.5" customHeight="1" x14ac:dyDescent="0.35">
      <c r="A230" s="23"/>
      <c r="B230" s="23"/>
      <c r="C230" s="23"/>
      <c r="D230" s="23"/>
      <c r="E230" s="23"/>
      <c r="F230" s="23"/>
      <c r="G230" s="23"/>
      <c r="H230" s="23"/>
      <c r="I230" s="23"/>
      <c r="J230" s="23"/>
    </row>
  </sheetData>
  <autoFilter ref="A9:J225" xr:uid="{00000000-0009-0000-0000-000000000000}"/>
  <mergeCells count="83">
    <mergeCell ref="A227:F227"/>
    <mergeCell ref="A229:J229"/>
    <mergeCell ref="A230:J230"/>
    <mergeCell ref="A208:J208"/>
    <mergeCell ref="A210:J210"/>
    <mergeCell ref="A213:J213"/>
    <mergeCell ref="A220:J220"/>
    <mergeCell ref="A222:J222"/>
    <mergeCell ref="A199:J199"/>
    <mergeCell ref="A201:J201"/>
    <mergeCell ref="A203:J203"/>
    <mergeCell ref="A205:J205"/>
    <mergeCell ref="A206:J206"/>
    <mergeCell ref="A184:J184"/>
    <mergeCell ref="A189:J189"/>
    <mergeCell ref="A191:J191"/>
    <mergeCell ref="A193:J193"/>
    <mergeCell ref="A197:J197"/>
    <mergeCell ref="A173:J173"/>
    <mergeCell ref="A175:J175"/>
    <mergeCell ref="A176:J176"/>
    <mergeCell ref="A178:J178"/>
    <mergeCell ref="A180:J180"/>
    <mergeCell ref="A161:J161"/>
    <mergeCell ref="A164:J164"/>
    <mergeCell ref="A167:J167"/>
    <mergeCell ref="A169:J169"/>
    <mergeCell ref="A171:J171"/>
    <mergeCell ref="A143:J143"/>
    <mergeCell ref="A145:J145"/>
    <mergeCell ref="A147:J147"/>
    <mergeCell ref="A152:J152"/>
    <mergeCell ref="A159:J159"/>
    <mergeCell ref="A133:J133"/>
    <mergeCell ref="A135:J135"/>
    <mergeCell ref="A137:J137"/>
    <mergeCell ref="A139:J139"/>
    <mergeCell ref="A142:J142"/>
    <mergeCell ref="A119:J119"/>
    <mergeCell ref="A121:J121"/>
    <mergeCell ref="A123:J123"/>
    <mergeCell ref="A126:J126"/>
    <mergeCell ref="A132:J132"/>
    <mergeCell ref="A95:J95"/>
    <mergeCell ref="A96:J96"/>
    <mergeCell ref="A98:J98"/>
    <mergeCell ref="A103:J103"/>
    <mergeCell ref="A114:J114"/>
    <mergeCell ref="A82:J82"/>
    <mergeCell ref="A87:J87"/>
    <mergeCell ref="A89:J89"/>
    <mergeCell ref="A91:J91"/>
    <mergeCell ref="A93:J93"/>
    <mergeCell ref="A60:J60"/>
    <mergeCell ref="A62:J62"/>
    <mergeCell ref="A64:J64"/>
    <mergeCell ref="A66:J66"/>
    <mergeCell ref="A71:J71"/>
    <mergeCell ref="A48:J48"/>
    <mergeCell ref="A50:J50"/>
    <mergeCell ref="A53:J53"/>
    <mergeCell ref="A55:J55"/>
    <mergeCell ref="A57:J57"/>
    <mergeCell ref="A27:J27"/>
    <mergeCell ref="A33:J33"/>
    <mergeCell ref="A35:J35"/>
    <mergeCell ref="A37:J37"/>
    <mergeCell ref="A41:J41"/>
    <mergeCell ref="A8:J8"/>
    <mergeCell ref="A10:J10"/>
    <mergeCell ref="A11:J11"/>
    <mergeCell ref="A13:J13"/>
    <mergeCell ref="A17:J17"/>
    <mergeCell ref="A6:D6"/>
    <mergeCell ref="E6:J6"/>
    <mergeCell ref="A7:C7"/>
    <mergeCell ref="D7:F7"/>
    <mergeCell ref="G7:J7"/>
    <mergeCell ref="A1:J1"/>
    <mergeCell ref="A2:J2"/>
    <mergeCell ref="A3:J3"/>
    <mergeCell ref="A4:J4"/>
    <mergeCell ref="A5:J5"/>
  </mergeCells>
  <hyperlinks>
    <hyperlink ref="A7" r:id="rId1" xr:uid="{00000000-0004-0000-0000-000000000000}"/>
    <hyperlink ref="D7" r:id="rId2" xr:uid="{00000000-0004-0000-0000-000001000000}"/>
  </hyperlinks>
  <pageMargins left="0.75" right="0.75" top="1" bottom="1" header="0.511811023622047" footer="0.511811023622047"/>
  <pageSetup fitToHeight="0" orientation="landscape" horizontalDpi="300" verticalDpi="3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H54"/>
  <sheetViews>
    <sheetView zoomScaleNormal="100" workbookViewId="0">
      <pane ySplit="9" topLeftCell="A10" activePane="bottomLeft" state="frozen"/>
      <selection pane="bottomLeft"/>
    </sheetView>
  </sheetViews>
  <sheetFormatPr defaultColWidth="8.7265625" defaultRowHeight="14.5" x14ac:dyDescent="0.35"/>
  <cols>
    <col min="1" max="2" width="12" customWidth="1"/>
    <col min="3" max="3" width="5" customWidth="1"/>
    <col min="4" max="4" width="6" customWidth="1"/>
    <col min="5" max="5" width="12" customWidth="1"/>
    <col min="6" max="6" width="6" customWidth="1"/>
    <col min="7" max="7" width="12" customWidth="1"/>
    <col min="8" max="8" width="14" customWidth="1"/>
  </cols>
  <sheetData>
    <row r="1" spans="1:8" ht="78" customHeight="1" x14ac:dyDescent="0.35">
      <c r="A1" s="22"/>
      <c r="B1" s="22"/>
      <c r="C1" s="22"/>
      <c r="D1" s="22"/>
      <c r="E1" s="22"/>
      <c r="F1" s="22"/>
      <c r="G1" s="22"/>
      <c r="H1" s="22"/>
    </row>
    <row r="2" spans="1:8" ht="4.5" customHeight="1" x14ac:dyDescent="0.35">
      <c r="A2" s="23"/>
      <c r="B2" s="23"/>
      <c r="C2" s="23"/>
      <c r="D2" s="23"/>
      <c r="E2" s="23"/>
      <c r="F2" s="23"/>
      <c r="G2" s="23"/>
      <c r="H2" s="23"/>
    </row>
    <row r="3" spans="1:8" ht="25.5" customHeight="1" x14ac:dyDescent="0.35">
      <c r="A3" s="24" t="s">
        <v>91</v>
      </c>
      <c r="B3" s="24"/>
      <c r="C3" s="24"/>
      <c r="D3" s="24"/>
      <c r="E3" s="24"/>
      <c r="F3" s="24"/>
      <c r="G3" s="24"/>
      <c r="H3" s="24"/>
    </row>
    <row r="4" spans="1:8" ht="18" customHeight="1" x14ac:dyDescent="0.35">
      <c r="A4" s="25" t="s">
        <v>92</v>
      </c>
      <c r="B4" s="25"/>
      <c r="C4" s="25"/>
      <c r="D4" s="25"/>
      <c r="E4" s="25"/>
      <c r="F4" s="25"/>
      <c r="G4" s="25"/>
      <c r="H4" s="25"/>
    </row>
    <row r="5" spans="1:8" ht="4.5" customHeight="1" x14ac:dyDescent="0.35">
      <c r="A5" s="23"/>
      <c r="B5" s="23"/>
      <c r="C5" s="23"/>
      <c r="D5" s="23"/>
      <c r="E5" s="23"/>
      <c r="F5" s="23"/>
      <c r="G5" s="23"/>
      <c r="H5" s="23"/>
    </row>
    <row r="6" spans="1:8" ht="19.5" customHeight="1" x14ac:dyDescent="0.35">
      <c r="A6" s="26" t="s">
        <v>93</v>
      </c>
      <c r="B6" s="26"/>
      <c r="C6" s="26"/>
      <c r="D6" s="26"/>
      <c r="E6" s="27" t="s">
        <v>2</v>
      </c>
      <c r="F6" s="27"/>
      <c r="G6" s="27"/>
      <c r="H6" s="27"/>
    </row>
    <row r="7" spans="1:8" ht="21.75" customHeight="1" x14ac:dyDescent="0.35">
      <c r="A7" s="28" t="s">
        <v>3</v>
      </c>
      <c r="B7" s="28"/>
      <c r="C7" s="28" t="s">
        <v>4</v>
      </c>
      <c r="D7" s="28"/>
      <c r="E7" s="28" t="s">
        <v>5</v>
      </c>
      <c r="F7" s="28"/>
      <c r="G7" s="28"/>
      <c r="H7" s="28"/>
    </row>
    <row r="8" spans="1:8" ht="3.75" customHeight="1" x14ac:dyDescent="0.35">
      <c r="A8" s="23"/>
      <c r="B8" s="23"/>
      <c r="C8" s="23"/>
      <c r="D8" s="23"/>
      <c r="E8" s="23"/>
      <c r="F8" s="23"/>
      <c r="G8" s="23"/>
      <c r="H8" s="23"/>
    </row>
    <row r="9" spans="1:8" ht="25.5" customHeight="1" x14ac:dyDescent="0.35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 ht="19.5" customHeight="1" x14ac:dyDescent="0.35">
      <c r="A10" s="34" t="s">
        <v>94</v>
      </c>
      <c r="B10" s="34"/>
      <c r="C10" s="34"/>
      <c r="D10" s="34"/>
      <c r="E10" s="34"/>
      <c r="F10" s="34"/>
      <c r="G10" s="34"/>
      <c r="H10" s="34"/>
    </row>
    <row r="11" spans="1:8" ht="15" customHeight="1" x14ac:dyDescent="0.35">
      <c r="A11" s="5" t="s">
        <v>95</v>
      </c>
      <c r="B11" s="5" t="s">
        <v>24</v>
      </c>
      <c r="C11" s="5" t="s">
        <v>96</v>
      </c>
      <c r="D11" s="5" t="s">
        <v>28</v>
      </c>
      <c r="E11" s="5" t="s">
        <v>43</v>
      </c>
      <c r="F11" s="7">
        <v>1</v>
      </c>
      <c r="G11" s="8"/>
      <c r="H11" s="9" t="str">
        <f>IF(G11="","",F11*G11)</f>
        <v/>
      </c>
    </row>
    <row r="12" spans="1:8" ht="19.5" customHeight="1" x14ac:dyDescent="0.35">
      <c r="A12" s="34" t="s">
        <v>97</v>
      </c>
      <c r="B12" s="34"/>
      <c r="C12" s="34"/>
      <c r="D12" s="34"/>
      <c r="E12" s="34"/>
      <c r="F12" s="34"/>
      <c r="G12" s="34"/>
      <c r="H12" s="34"/>
    </row>
    <row r="13" spans="1:8" ht="15" customHeight="1" x14ac:dyDescent="0.35">
      <c r="A13" s="5" t="s">
        <v>18</v>
      </c>
      <c r="B13" s="5" t="s">
        <v>37</v>
      </c>
      <c r="C13" s="5" t="s">
        <v>31</v>
      </c>
      <c r="D13" s="5" t="s">
        <v>21</v>
      </c>
      <c r="E13" s="5" t="s">
        <v>43</v>
      </c>
      <c r="F13" s="7">
        <v>1</v>
      </c>
      <c r="G13" s="8"/>
      <c r="H13" s="9" t="str">
        <f t="shared" ref="H13:H33" si="0">IF(G13="","",F13*G13)</f>
        <v/>
      </c>
    </row>
    <row r="14" spans="1:8" ht="15" customHeight="1" x14ac:dyDescent="0.35">
      <c r="A14" s="10" t="s">
        <v>18</v>
      </c>
      <c r="B14" s="10" t="s">
        <v>37</v>
      </c>
      <c r="C14" s="10" t="s">
        <v>58</v>
      </c>
      <c r="D14" s="10" t="s">
        <v>81</v>
      </c>
      <c r="E14" s="10" t="s">
        <v>84</v>
      </c>
      <c r="F14" s="7">
        <v>2</v>
      </c>
      <c r="G14" s="8"/>
      <c r="H14" s="9" t="str">
        <f t="shared" si="0"/>
        <v/>
      </c>
    </row>
    <row r="15" spans="1:8" ht="15" customHeight="1" x14ac:dyDescent="0.35">
      <c r="A15" s="5" t="s">
        <v>18</v>
      </c>
      <c r="B15" s="5" t="s">
        <v>30</v>
      </c>
      <c r="C15" s="5" t="s">
        <v>58</v>
      </c>
      <c r="D15" s="5" t="s">
        <v>21</v>
      </c>
      <c r="E15" s="5" t="s">
        <v>34</v>
      </c>
      <c r="F15" s="7">
        <v>2</v>
      </c>
      <c r="G15" s="8"/>
      <c r="H15" s="9" t="str">
        <f t="shared" si="0"/>
        <v/>
      </c>
    </row>
    <row r="16" spans="1:8" ht="15" customHeight="1" x14ac:dyDescent="0.35">
      <c r="A16" s="10" t="s">
        <v>18</v>
      </c>
      <c r="B16" s="10" t="s">
        <v>30</v>
      </c>
      <c r="C16" s="10" t="s">
        <v>58</v>
      </c>
      <c r="D16" s="10" t="s">
        <v>21</v>
      </c>
      <c r="E16" s="10" t="s">
        <v>43</v>
      </c>
      <c r="F16" s="7">
        <v>1</v>
      </c>
      <c r="G16" s="8"/>
      <c r="H16" s="9" t="str">
        <f t="shared" si="0"/>
        <v/>
      </c>
    </row>
    <row r="17" spans="1:8" ht="15" customHeight="1" x14ac:dyDescent="0.35">
      <c r="A17" s="5" t="s">
        <v>18</v>
      </c>
      <c r="B17" s="5" t="s">
        <v>30</v>
      </c>
      <c r="C17" s="5" t="s">
        <v>58</v>
      </c>
      <c r="D17" s="5" t="s">
        <v>98</v>
      </c>
      <c r="E17" s="5" t="s">
        <v>43</v>
      </c>
      <c r="F17" s="7">
        <v>1</v>
      </c>
      <c r="G17" s="8"/>
      <c r="H17" s="9" t="str">
        <f t="shared" si="0"/>
        <v/>
      </c>
    </row>
    <row r="18" spans="1:8" ht="15" customHeight="1" x14ac:dyDescent="0.35">
      <c r="A18" s="10" t="s">
        <v>18</v>
      </c>
      <c r="B18" s="10" t="s">
        <v>30</v>
      </c>
      <c r="C18" s="10" t="s">
        <v>26</v>
      </c>
      <c r="D18" s="10" t="s">
        <v>42</v>
      </c>
      <c r="E18" s="10" t="s">
        <v>34</v>
      </c>
      <c r="F18" s="7">
        <v>1</v>
      </c>
      <c r="G18" s="8"/>
      <c r="H18" s="9" t="str">
        <f t="shared" si="0"/>
        <v/>
      </c>
    </row>
    <row r="19" spans="1:8" ht="15" customHeight="1" x14ac:dyDescent="0.35">
      <c r="A19" s="5" t="s">
        <v>18</v>
      </c>
      <c r="B19" s="5" t="s">
        <v>30</v>
      </c>
      <c r="C19" s="5" t="s">
        <v>32</v>
      </c>
      <c r="D19" s="5" t="s">
        <v>21</v>
      </c>
      <c r="E19" s="5" t="s">
        <v>54</v>
      </c>
      <c r="F19" s="7">
        <v>2</v>
      </c>
      <c r="G19" s="8"/>
      <c r="H19" s="9" t="str">
        <f t="shared" si="0"/>
        <v/>
      </c>
    </row>
    <row r="20" spans="1:8" ht="15" customHeight="1" x14ac:dyDescent="0.35">
      <c r="A20" s="10" t="s">
        <v>18</v>
      </c>
      <c r="B20" s="10" t="s">
        <v>30</v>
      </c>
      <c r="C20" s="10" t="s">
        <v>32</v>
      </c>
      <c r="D20" s="10" t="s">
        <v>21</v>
      </c>
      <c r="E20" s="10" t="s">
        <v>34</v>
      </c>
      <c r="F20" s="7">
        <v>2</v>
      </c>
      <c r="G20" s="8"/>
      <c r="H20" s="9" t="str">
        <f t="shared" si="0"/>
        <v/>
      </c>
    </row>
    <row r="21" spans="1:8" ht="15" customHeight="1" x14ac:dyDescent="0.35">
      <c r="A21" s="5" t="s">
        <v>18</v>
      </c>
      <c r="B21" s="5" t="s">
        <v>30</v>
      </c>
      <c r="C21" s="5" t="s">
        <v>20</v>
      </c>
      <c r="D21" s="5" t="s">
        <v>21</v>
      </c>
      <c r="E21" s="5" t="s">
        <v>34</v>
      </c>
      <c r="F21" s="7">
        <v>1</v>
      </c>
      <c r="G21" s="8"/>
      <c r="H21" s="9" t="str">
        <f t="shared" si="0"/>
        <v/>
      </c>
    </row>
    <row r="22" spans="1:8" ht="15" customHeight="1" x14ac:dyDescent="0.35">
      <c r="A22" s="10" t="s">
        <v>18</v>
      </c>
      <c r="B22" s="10" t="s">
        <v>30</v>
      </c>
      <c r="C22" s="10" t="s">
        <v>63</v>
      </c>
      <c r="D22" s="10" t="s">
        <v>21</v>
      </c>
      <c r="E22" s="10" t="s">
        <v>34</v>
      </c>
      <c r="F22" s="7">
        <v>1</v>
      </c>
      <c r="G22" s="8"/>
      <c r="H22" s="9" t="str">
        <f t="shared" si="0"/>
        <v/>
      </c>
    </row>
    <row r="23" spans="1:8" ht="15" customHeight="1" x14ac:dyDescent="0.35">
      <c r="A23" s="5" t="s">
        <v>18</v>
      </c>
      <c r="B23" s="5" t="s">
        <v>30</v>
      </c>
      <c r="C23" s="5" t="s">
        <v>63</v>
      </c>
      <c r="D23" s="5" t="s">
        <v>28</v>
      </c>
      <c r="E23" s="5" t="s">
        <v>34</v>
      </c>
      <c r="F23" s="7">
        <v>1</v>
      </c>
      <c r="G23" s="8"/>
      <c r="H23" s="9" t="str">
        <f t="shared" si="0"/>
        <v/>
      </c>
    </row>
    <row r="24" spans="1:8" ht="15" customHeight="1" x14ac:dyDescent="0.35">
      <c r="A24" s="10" t="s">
        <v>18</v>
      </c>
      <c r="B24" s="10" t="s">
        <v>30</v>
      </c>
      <c r="C24" s="10" t="s">
        <v>27</v>
      </c>
      <c r="D24" s="10" t="s">
        <v>28</v>
      </c>
      <c r="E24" s="10" t="s">
        <v>34</v>
      </c>
      <c r="F24" s="7">
        <v>1</v>
      </c>
      <c r="G24" s="8"/>
      <c r="H24" s="9" t="str">
        <f t="shared" si="0"/>
        <v/>
      </c>
    </row>
    <row r="25" spans="1:8" ht="15" customHeight="1" x14ac:dyDescent="0.35">
      <c r="A25" s="5" t="s">
        <v>18</v>
      </c>
      <c r="B25" s="5" t="s">
        <v>24</v>
      </c>
      <c r="C25" s="5" t="s">
        <v>55</v>
      </c>
      <c r="D25" s="5" t="s">
        <v>21</v>
      </c>
      <c r="E25" s="5" t="s">
        <v>43</v>
      </c>
      <c r="F25" s="7">
        <v>1</v>
      </c>
      <c r="G25" s="8"/>
      <c r="H25" s="9" t="str">
        <f t="shared" si="0"/>
        <v/>
      </c>
    </row>
    <row r="26" spans="1:8" ht="15" customHeight="1" x14ac:dyDescent="0.35">
      <c r="A26" s="10" t="s">
        <v>18</v>
      </c>
      <c r="B26" s="10" t="s">
        <v>24</v>
      </c>
      <c r="C26" s="10" t="s">
        <v>58</v>
      </c>
      <c r="D26" s="10" t="s">
        <v>21</v>
      </c>
      <c r="E26" s="10" t="s">
        <v>54</v>
      </c>
      <c r="F26" s="7">
        <v>1</v>
      </c>
      <c r="G26" s="8"/>
      <c r="H26" s="9" t="str">
        <f t="shared" si="0"/>
        <v/>
      </c>
    </row>
    <row r="27" spans="1:8" ht="15" customHeight="1" x14ac:dyDescent="0.35">
      <c r="A27" s="5" t="s">
        <v>18</v>
      </c>
      <c r="B27" s="5" t="s">
        <v>24</v>
      </c>
      <c r="C27" s="5" t="s">
        <v>58</v>
      </c>
      <c r="D27" s="5" t="s">
        <v>28</v>
      </c>
      <c r="E27" s="5" t="s">
        <v>34</v>
      </c>
      <c r="F27" s="7">
        <v>1</v>
      </c>
      <c r="G27" s="8"/>
      <c r="H27" s="9" t="str">
        <f t="shared" si="0"/>
        <v/>
      </c>
    </row>
    <row r="28" spans="1:8" ht="15" customHeight="1" x14ac:dyDescent="0.35">
      <c r="A28" s="10" t="s">
        <v>18</v>
      </c>
      <c r="B28" s="10" t="s">
        <v>24</v>
      </c>
      <c r="C28" s="10" t="s">
        <v>26</v>
      </c>
      <c r="D28" s="10" t="s">
        <v>21</v>
      </c>
      <c r="E28" s="10" t="s">
        <v>34</v>
      </c>
      <c r="F28" s="7">
        <v>1</v>
      </c>
      <c r="G28" s="8"/>
      <c r="H28" s="9" t="str">
        <f t="shared" si="0"/>
        <v/>
      </c>
    </row>
    <row r="29" spans="1:8" ht="15" customHeight="1" x14ac:dyDescent="0.35">
      <c r="A29" s="5" t="s">
        <v>18</v>
      </c>
      <c r="B29" s="5" t="s">
        <v>24</v>
      </c>
      <c r="C29" s="5" t="s">
        <v>20</v>
      </c>
      <c r="D29" s="5" t="s">
        <v>28</v>
      </c>
      <c r="E29" s="5" t="s">
        <v>34</v>
      </c>
      <c r="F29" s="7">
        <v>1</v>
      </c>
      <c r="G29" s="8"/>
      <c r="H29" s="9" t="str">
        <f t="shared" si="0"/>
        <v/>
      </c>
    </row>
    <row r="30" spans="1:8" ht="15" customHeight="1" x14ac:dyDescent="0.35">
      <c r="A30" s="10" t="s">
        <v>18</v>
      </c>
      <c r="B30" s="10" t="s">
        <v>24</v>
      </c>
      <c r="C30" s="10" t="s">
        <v>63</v>
      </c>
      <c r="D30" s="10" t="s">
        <v>21</v>
      </c>
      <c r="E30" s="10" t="s">
        <v>34</v>
      </c>
      <c r="F30" s="7">
        <v>2</v>
      </c>
      <c r="G30" s="8"/>
      <c r="H30" s="9" t="str">
        <f t="shared" si="0"/>
        <v/>
      </c>
    </row>
    <row r="31" spans="1:8" ht="15" customHeight="1" x14ac:dyDescent="0.35">
      <c r="A31" s="5" t="s">
        <v>18</v>
      </c>
      <c r="B31" s="5" t="s">
        <v>24</v>
      </c>
      <c r="C31" s="5" t="s">
        <v>27</v>
      </c>
      <c r="D31" s="5" t="s">
        <v>21</v>
      </c>
      <c r="E31" s="5" t="s">
        <v>34</v>
      </c>
      <c r="F31" s="7">
        <v>5</v>
      </c>
      <c r="G31" s="8"/>
      <c r="H31" s="9" t="str">
        <f t="shared" si="0"/>
        <v/>
      </c>
    </row>
    <row r="32" spans="1:8" ht="15" customHeight="1" x14ac:dyDescent="0.35">
      <c r="A32" s="10" t="s">
        <v>18</v>
      </c>
      <c r="B32" s="10" t="s">
        <v>24</v>
      </c>
      <c r="C32" s="10" t="s">
        <v>27</v>
      </c>
      <c r="D32" s="10" t="s">
        <v>21</v>
      </c>
      <c r="E32" s="10" t="s">
        <v>43</v>
      </c>
      <c r="F32" s="7">
        <v>1</v>
      </c>
      <c r="G32" s="8"/>
      <c r="H32" s="9" t="str">
        <f t="shared" si="0"/>
        <v/>
      </c>
    </row>
    <row r="33" spans="1:8" ht="15" customHeight="1" x14ac:dyDescent="0.35">
      <c r="A33" s="5" t="s">
        <v>18</v>
      </c>
      <c r="B33" s="5" t="s">
        <v>24</v>
      </c>
      <c r="C33" s="5" t="s">
        <v>27</v>
      </c>
      <c r="D33" s="5" t="s">
        <v>28</v>
      </c>
      <c r="E33" s="5" t="s">
        <v>34</v>
      </c>
      <c r="F33" s="7">
        <v>1</v>
      </c>
      <c r="G33" s="8"/>
      <c r="H33" s="9" t="str">
        <f t="shared" si="0"/>
        <v/>
      </c>
    </row>
    <row r="34" spans="1:8" ht="19.5" customHeight="1" x14ac:dyDescent="0.35">
      <c r="A34" s="34" t="s">
        <v>99</v>
      </c>
      <c r="B34" s="34"/>
      <c r="C34" s="34"/>
      <c r="D34" s="34"/>
      <c r="E34" s="34"/>
      <c r="F34" s="34"/>
      <c r="G34" s="34"/>
      <c r="H34" s="34"/>
    </row>
    <row r="35" spans="1:8" ht="15" customHeight="1" x14ac:dyDescent="0.35">
      <c r="A35" s="5" t="s">
        <v>44</v>
      </c>
      <c r="B35" s="5" t="s">
        <v>57</v>
      </c>
      <c r="C35" s="5" t="s">
        <v>55</v>
      </c>
      <c r="D35" s="5" t="s">
        <v>21</v>
      </c>
      <c r="E35" s="5" t="s">
        <v>34</v>
      </c>
      <c r="F35" s="7">
        <v>1</v>
      </c>
      <c r="G35" s="8"/>
      <c r="H35" s="9" t="str">
        <f>IF(G35="","",F35*G35)</f>
        <v/>
      </c>
    </row>
    <row r="36" spans="1:8" ht="15" customHeight="1" x14ac:dyDescent="0.35">
      <c r="A36" s="10" t="s">
        <v>44</v>
      </c>
      <c r="B36" s="10" t="s">
        <v>19</v>
      </c>
      <c r="C36" s="10" t="s">
        <v>33</v>
      </c>
      <c r="D36" s="10" t="s">
        <v>28</v>
      </c>
      <c r="E36" s="10" t="s">
        <v>22</v>
      </c>
      <c r="F36" s="7">
        <v>1</v>
      </c>
      <c r="G36" s="8"/>
      <c r="H36" s="9" t="str">
        <f>IF(G36="","",F36*G36)</f>
        <v/>
      </c>
    </row>
    <row r="37" spans="1:8" ht="19.5" customHeight="1" x14ac:dyDescent="0.35">
      <c r="A37" s="34" t="s">
        <v>100</v>
      </c>
      <c r="B37" s="34"/>
      <c r="C37" s="34"/>
      <c r="D37" s="34"/>
      <c r="E37" s="34"/>
      <c r="F37" s="34"/>
      <c r="G37" s="34"/>
      <c r="H37" s="34"/>
    </row>
    <row r="38" spans="1:8" ht="15" customHeight="1" x14ac:dyDescent="0.35">
      <c r="A38" s="5" t="s">
        <v>101</v>
      </c>
      <c r="B38" s="5" t="s">
        <v>30</v>
      </c>
      <c r="C38" s="5" t="s">
        <v>32</v>
      </c>
      <c r="D38" s="5" t="s">
        <v>21</v>
      </c>
      <c r="E38" s="5" t="s">
        <v>34</v>
      </c>
      <c r="F38" s="7">
        <v>1</v>
      </c>
      <c r="G38" s="8"/>
      <c r="H38" s="9" t="str">
        <f>IF(G38="","",F38*G38)</f>
        <v/>
      </c>
    </row>
    <row r="39" spans="1:8" ht="19.5" customHeight="1" x14ac:dyDescent="0.35">
      <c r="A39" s="34" t="s">
        <v>102</v>
      </c>
      <c r="B39" s="34"/>
      <c r="C39" s="34"/>
      <c r="D39" s="34"/>
      <c r="E39" s="34"/>
      <c r="F39" s="34"/>
      <c r="G39" s="34"/>
      <c r="H39" s="34"/>
    </row>
    <row r="40" spans="1:8" ht="15" customHeight="1" x14ac:dyDescent="0.35">
      <c r="A40" s="5" t="s">
        <v>52</v>
      </c>
      <c r="B40" s="5" t="s">
        <v>30</v>
      </c>
      <c r="C40" s="5" t="s">
        <v>55</v>
      </c>
      <c r="D40" s="5" t="s">
        <v>42</v>
      </c>
      <c r="E40" s="5" t="s">
        <v>43</v>
      </c>
      <c r="F40" s="7">
        <v>1</v>
      </c>
      <c r="G40" s="8"/>
      <c r="H40" s="9" t="str">
        <f t="shared" ref="H40:H47" si="1">IF(G40="","",F40*G40)</f>
        <v/>
      </c>
    </row>
    <row r="41" spans="1:8" ht="15" customHeight="1" x14ac:dyDescent="0.35">
      <c r="A41" s="10" t="s">
        <v>52</v>
      </c>
      <c r="B41" s="10" t="s">
        <v>30</v>
      </c>
      <c r="C41" s="10" t="s">
        <v>31</v>
      </c>
      <c r="D41" s="10" t="s">
        <v>42</v>
      </c>
      <c r="E41" s="10" t="s">
        <v>43</v>
      </c>
      <c r="F41" s="7">
        <v>1</v>
      </c>
      <c r="G41" s="8"/>
      <c r="H41" s="9" t="str">
        <f t="shared" si="1"/>
        <v/>
      </c>
    </row>
    <row r="42" spans="1:8" ht="15" customHeight="1" x14ac:dyDescent="0.35">
      <c r="A42" s="5" t="s">
        <v>52</v>
      </c>
      <c r="B42" s="5" t="s">
        <v>30</v>
      </c>
      <c r="C42" s="5" t="s">
        <v>31</v>
      </c>
      <c r="D42" s="5" t="s">
        <v>21</v>
      </c>
      <c r="E42" s="5" t="s">
        <v>34</v>
      </c>
      <c r="F42" s="7">
        <v>1</v>
      </c>
      <c r="G42" s="8"/>
      <c r="H42" s="9" t="str">
        <f t="shared" si="1"/>
        <v/>
      </c>
    </row>
    <row r="43" spans="1:8" ht="15" customHeight="1" x14ac:dyDescent="0.35">
      <c r="A43" s="10" t="s">
        <v>52</v>
      </c>
      <c r="B43" s="10" t="s">
        <v>30</v>
      </c>
      <c r="C43" s="10" t="s">
        <v>31</v>
      </c>
      <c r="D43" s="10" t="s">
        <v>21</v>
      </c>
      <c r="E43" s="10" t="s">
        <v>43</v>
      </c>
      <c r="F43" s="7">
        <v>1</v>
      </c>
      <c r="G43" s="8"/>
      <c r="H43" s="9" t="str">
        <f t="shared" si="1"/>
        <v/>
      </c>
    </row>
    <row r="44" spans="1:8" ht="15" customHeight="1" x14ac:dyDescent="0.35">
      <c r="A44" s="5" t="s">
        <v>52</v>
      </c>
      <c r="B44" s="5" t="s">
        <v>30</v>
      </c>
      <c r="C44" s="5" t="s">
        <v>58</v>
      </c>
      <c r="D44" s="5" t="s">
        <v>21</v>
      </c>
      <c r="E44" s="5" t="s">
        <v>34</v>
      </c>
      <c r="F44" s="7">
        <v>2</v>
      </c>
      <c r="G44" s="8"/>
      <c r="H44" s="9" t="str">
        <f t="shared" si="1"/>
        <v/>
      </c>
    </row>
    <row r="45" spans="1:8" ht="15" customHeight="1" x14ac:dyDescent="0.35">
      <c r="A45" s="10" t="s">
        <v>52</v>
      </c>
      <c r="B45" s="10" t="s">
        <v>30</v>
      </c>
      <c r="C45" s="10" t="s">
        <v>58</v>
      </c>
      <c r="D45" s="10" t="s">
        <v>21</v>
      </c>
      <c r="E45" s="10" t="s">
        <v>43</v>
      </c>
      <c r="F45" s="7">
        <v>1</v>
      </c>
      <c r="G45" s="8"/>
      <c r="H45" s="9" t="str">
        <f t="shared" si="1"/>
        <v/>
      </c>
    </row>
    <row r="46" spans="1:8" ht="15" customHeight="1" x14ac:dyDescent="0.35">
      <c r="A46" s="5" t="s">
        <v>52</v>
      </c>
      <c r="B46" s="5" t="s">
        <v>30</v>
      </c>
      <c r="C46" s="5" t="s">
        <v>25</v>
      </c>
      <c r="D46" s="5" t="s">
        <v>21</v>
      </c>
      <c r="E46" s="5" t="s">
        <v>34</v>
      </c>
      <c r="F46" s="7">
        <v>1</v>
      </c>
      <c r="G46" s="8"/>
      <c r="H46" s="9" t="str">
        <f t="shared" si="1"/>
        <v/>
      </c>
    </row>
    <row r="47" spans="1:8" ht="15" customHeight="1" x14ac:dyDescent="0.35">
      <c r="A47" s="10" t="s">
        <v>52</v>
      </c>
      <c r="B47" s="10" t="s">
        <v>24</v>
      </c>
      <c r="C47" s="10" t="s">
        <v>20</v>
      </c>
      <c r="D47" s="10" t="s">
        <v>28</v>
      </c>
      <c r="E47" s="10" t="s">
        <v>34</v>
      </c>
      <c r="F47" s="7">
        <v>1</v>
      </c>
      <c r="G47" s="8"/>
      <c r="H47" s="9" t="str">
        <f t="shared" si="1"/>
        <v/>
      </c>
    </row>
    <row r="48" spans="1:8" ht="19.5" customHeight="1" x14ac:dyDescent="0.35">
      <c r="A48" s="34" t="s">
        <v>103</v>
      </c>
      <c r="B48" s="34"/>
      <c r="C48" s="34"/>
      <c r="D48" s="34"/>
      <c r="E48" s="34"/>
      <c r="F48" s="34"/>
      <c r="G48" s="34"/>
      <c r="H48" s="34"/>
    </row>
    <row r="49" spans="1:8" ht="15" customHeight="1" x14ac:dyDescent="0.35">
      <c r="A49" s="5" t="s">
        <v>104</v>
      </c>
      <c r="B49" s="5" t="s">
        <v>24</v>
      </c>
      <c r="C49" s="5" t="s">
        <v>31</v>
      </c>
      <c r="D49" s="5" t="s">
        <v>21</v>
      </c>
      <c r="E49" s="5" t="s">
        <v>34</v>
      </c>
      <c r="F49" s="7">
        <v>1</v>
      </c>
      <c r="G49" s="8"/>
      <c r="H49" s="9" t="str">
        <f>IF(G49="","",F49*G49)</f>
        <v/>
      </c>
    </row>
    <row r="51" spans="1:8" ht="24" customHeight="1" x14ac:dyDescent="0.35">
      <c r="A51" s="35" t="s">
        <v>105</v>
      </c>
      <c r="B51" s="35"/>
      <c r="C51" s="35"/>
      <c r="D51" s="35"/>
      <c r="E51" s="35"/>
      <c r="F51" s="14">
        <f>SUM(F10:F49)</f>
        <v>44</v>
      </c>
      <c r="G51" s="15"/>
      <c r="H51" s="16">
        <f>SUM(H10:H49)</f>
        <v>0</v>
      </c>
    </row>
    <row r="53" spans="1:8" ht="13.5" customHeight="1" x14ac:dyDescent="0.35">
      <c r="A53" s="33" t="s">
        <v>90</v>
      </c>
      <c r="B53" s="33"/>
      <c r="C53" s="33"/>
      <c r="D53" s="33"/>
      <c r="E53" s="33"/>
      <c r="F53" s="33"/>
      <c r="G53" s="33"/>
      <c r="H53" s="33"/>
    </row>
    <row r="54" spans="1:8" ht="4.5" customHeight="1" x14ac:dyDescent="0.35">
      <c r="A54" s="23"/>
      <c r="B54" s="23"/>
      <c r="C54" s="23"/>
      <c r="D54" s="23"/>
      <c r="E54" s="23"/>
      <c r="F54" s="23"/>
      <c r="G54" s="23"/>
      <c r="H54" s="23"/>
    </row>
  </sheetData>
  <autoFilter ref="A9:H9" xr:uid="{00000000-0009-0000-0000-000001000000}"/>
  <mergeCells count="20">
    <mergeCell ref="A39:H39"/>
    <mergeCell ref="A48:H48"/>
    <mergeCell ref="A51:E51"/>
    <mergeCell ref="A53:H53"/>
    <mergeCell ref="A54:H54"/>
    <mergeCell ref="A8:H8"/>
    <mergeCell ref="A10:H10"/>
    <mergeCell ref="A12:H12"/>
    <mergeCell ref="A34:H34"/>
    <mergeCell ref="A37:H37"/>
    <mergeCell ref="A6:D6"/>
    <mergeCell ref="E6:H6"/>
    <mergeCell ref="A7:B7"/>
    <mergeCell ref="C7:D7"/>
    <mergeCell ref="E7:H7"/>
    <mergeCell ref="A1:H1"/>
    <mergeCell ref="A2:H2"/>
    <mergeCell ref="A3:H3"/>
    <mergeCell ref="A4:H4"/>
    <mergeCell ref="A5:H5"/>
  </mergeCells>
  <hyperlinks>
    <hyperlink ref="A7" r:id="rId1" xr:uid="{00000000-0004-0000-0100-000000000000}"/>
    <hyperlink ref="C7" r:id="rId2" xr:uid="{00000000-0004-0000-0100-000001000000}"/>
    <hyperlink ref="E7" r:id="rId3" xr:uid="{00000000-0004-0000-0100-000002000000}"/>
  </hyperlinks>
  <pageMargins left="0.75" right="0.75" top="1" bottom="1" header="0.511811023622047" footer="0.511811023622047"/>
  <pageSetup fitToHeight="0" orientation="landscape" horizontalDpi="300" verticalDpi="300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E7D32"/>
    <pageSetUpPr fitToPage="1"/>
  </sheetPr>
  <dimension ref="A1:H19"/>
  <sheetViews>
    <sheetView zoomScaleNormal="100" workbookViewId="0">
      <pane ySplit="9" topLeftCell="A10" activePane="bottomLeft" state="frozen"/>
      <selection pane="bottomLeft"/>
    </sheetView>
  </sheetViews>
  <sheetFormatPr defaultColWidth="8.7265625" defaultRowHeight="14.5" x14ac:dyDescent="0.35"/>
  <cols>
    <col min="1" max="2" width="12" customWidth="1"/>
    <col min="3" max="3" width="5" customWidth="1"/>
    <col min="4" max="4" width="6" customWidth="1"/>
    <col min="5" max="5" width="12" customWidth="1"/>
    <col min="6" max="6" width="6" customWidth="1"/>
    <col min="7" max="7" width="12" customWidth="1"/>
    <col min="8" max="8" width="14" customWidth="1"/>
  </cols>
  <sheetData>
    <row r="1" spans="1:8" ht="78" customHeight="1" x14ac:dyDescent="0.35">
      <c r="A1" s="22"/>
      <c r="B1" s="22"/>
      <c r="C1" s="22"/>
      <c r="D1" s="22"/>
      <c r="E1" s="22"/>
      <c r="F1" s="22"/>
      <c r="G1" s="22"/>
      <c r="H1" s="22"/>
    </row>
    <row r="2" spans="1:8" ht="4.5" customHeight="1" x14ac:dyDescent="0.35">
      <c r="A2" s="23"/>
      <c r="B2" s="23"/>
      <c r="C2" s="23"/>
      <c r="D2" s="23"/>
      <c r="E2" s="23"/>
      <c r="F2" s="23"/>
      <c r="G2" s="23"/>
      <c r="H2" s="23"/>
    </row>
    <row r="3" spans="1:8" ht="25.5" customHeight="1" x14ac:dyDescent="0.35">
      <c r="A3" s="24" t="s">
        <v>106</v>
      </c>
      <c r="B3" s="24"/>
      <c r="C3" s="24"/>
      <c r="D3" s="24"/>
      <c r="E3" s="24"/>
      <c r="F3" s="24"/>
      <c r="G3" s="24"/>
      <c r="H3" s="24"/>
    </row>
    <row r="4" spans="1:8" ht="18" customHeight="1" x14ac:dyDescent="0.35">
      <c r="A4" s="25" t="s">
        <v>107</v>
      </c>
      <c r="B4" s="25"/>
      <c r="C4" s="25"/>
      <c r="D4" s="25"/>
      <c r="E4" s="25"/>
      <c r="F4" s="25"/>
      <c r="G4" s="25"/>
      <c r="H4" s="25"/>
    </row>
    <row r="5" spans="1:8" ht="4.5" customHeight="1" x14ac:dyDescent="0.35">
      <c r="A5" s="23"/>
      <c r="B5" s="23"/>
      <c r="C5" s="23"/>
      <c r="D5" s="23"/>
      <c r="E5" s="23"/>
      <c r="F5" s="23"/>
      <c r="G5" s="23"/>
      <c r="H5" s="23"/>
    </row>
    <row r="6" spans="1:8" ht="19.5" customHeight="1" x14ac:dyDescent="0.35">
      <c r="A6" s="26" t="s">
        <v>108</v>
      </c>
      <c r="B6" s="26"/>
      <c r="C6" s="26"/>
      <c r="D6" s="26"/>
      <c r="E6" s="27" t="s">
        <v>2</v>
      </c>
      <c r="F6" s="27"/>
      <c r="G6" s="27"/>
      <c r="H6" s="27"/>
    </row>
    <row r="7" spans="1:8" ht="21.75" customHeight="1" x14ac:dyDescent="0.35">
      <c r="A7" s="28" t="s">
        <v>3</v>
      </c>
      <c r="B7" s="28"/>
      <c r="C7" s="28" t="s">
        <v>4</v>
      </c>
      <c r="D7" s="28"/>
      <c r="E7" s="28" t="s">
        <v>5</v>
      </c>
      <c r="F7" s="28"/>
      <c r="G7" s="28"/>
      <c r="H7" s="28"/>
    </row>
    <row r="8" spans="1:8" ht="3.75" customHeight="1" x14ac:dyDescent="0.35">
      <c r="A8" s="23"/>
      <c r="B8" s="23"/>
      <c r="C8" s="23"/>
      <c r="D8" s="23"/>
      <c r="E8" s="23"/>
      <c r="F8" s="23"/>
      <c r="G8" s="23"/>
      <c r="H8" s="23"/>
    </row>
    <row r="9" spans="1:8" ht="25.5" customHeight="1" x14ac:dyDescent="0.35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 ht="15" customHeight="1" x14ac:dyDescent="0.35">
      <c r="A10" s="5" t="s">
        <v>18</v>
      </c>
      <c r="B10" s="5" t="s">
        <v>30</v>
      </c>
      <c r="C10" s="5" t="s">
        <v>31</v>
      </c>
      <c r="D10" s="5" t="s">
        <v>28</v>
      </c>
      <c r="E10" s="5" t="s">
        <v>34</v>
      </c>
      <c r="F10" s="7">
        <v>1</v>
      </c>
      <c r="G10" s="8"/>
      <c r="H10" s="9" t="str">
        <f>IF(G10="","",F10*G10)</f>
        <v/>
      </c>
    </row>
    <row r="11" spans="1:8" ht="15" customHeight="1" x14ac:dyDescent="0.35">
      <c r="A11" s="10" t="s">
        <v>18</v>
      </c>
      <c r="B11" s="10" t="s">
        <v>30</v>
      </c>
      <c r="C11" s="10" t="s">
        <v>25</v>
      </c>
      <c r="D11" s="10" t="s">
        <v>21</v>
      </c>
      <c r="E11" s="10" t="s">
        <v>34</v>
      </c>
      <c r="F11" s="7">
        <v>1</v>
      </c>
      <c r="G11" s="8"/>
      <c r="H11" s="9" t="str">
        <f>IF(G11="","",F11*G11)</f>
        <v/>
      </c>
    </row>
    <row r="12" spans="1:8" ht="15" customHeight="1" x14ac:dyDescent="0.35">
      <c r="A12" s="5" t="s">
        <v>18</v>
      </c>
      <c r="B12" s="5" t="s">
        <v>30</v>
      </c>
      <c r="C12" s="5" t="s">
        <v>32</v>
      </c>
      <c r="D12" s="5" t="s">
        <v>21</v>
      </c>
      <c r="E12" s="5" t="s">
        <v>34</v>
      </c>
      <c r="F12" s="7">
        <v>1</v>
      </c>
      <c r="G12" s="8"/>
      <c r="H12" s="9" t="str">
        <f>IF(G12="","",F12*G12)</f>
        <v/>
      </c>
    </row>
    <row r="13" spans="1:8" ht="15" customHeight="1" x14ac:dyDescent="0.35">
      <c r="A13" s="10" t="s">
        <v>18</v>
      </c>
      <c r="B13" s="10" t="s">
        <v>30</v>
      </c>
      <c r="C13" s="10" t="s">
        <v>33</v>
      </c>
      <c r="D13" s="10" t="s">
        <v>21</v>
      </c>
      <c r="E13" s="10" t="s">
        <v>34</v>
      </c>
      <c r="F13" s="7">
        <v>1</v>
      </c>
      <c r="G13" s="8"/>
      <c r="H13" s="9" t="str">
        <f>IF(G13="","",F13*G13)</f>
        <v/>
      </c>
    </row>
    <row r="14" spans="1:8" ht="15" customHeight="1" x14ac:dyDescent="0.35">
      <c r="A14" s="5" t="s">
        <v>18</v>
      </c>
      <c r="B14" s="5" t="s">
        <v>24</v>
      </c>
      <c r="C14" s="5" t="s">
        <v>32</v>
      </c>
      <c r="D14" s="5" t="s">
        <v>21</v>
      </c>
      <c r="E14" s="5" t="s">
        <v>34</v>
      </c>
      <c r="F14" s="7">
        <v>1</v>
      </c>
      <c r="G14" s="8"/>
      <c r="H14" s="9" t="str">
        <f>IF(G14="","",F14*G14)</f>
        <v/>
      </c>
    </row>
    <row r="16" spans="1:8" ht="24" customHeight="1" x14ac:dyDescent="0.35">
      <c r="A16" s="35" t="s">
        <v>109</v>
      </c>
      <c r="B16" s="35"/>
      <c r="C16" s="35"/>
      <c r="D16" s="35"/>
      <c r="E16" s="35"/>
      <c r="F16" s="14">
        <f>SUM(F10:F14)</f>
        <v>5</v>
      </c>
      <c r="G16" s="15"/>
      <c r="H16" s="16">
        <f>SUM(H10:H14)</f>
        <v>0</v>
      </c>
    </row>
    <row r="18" spans="1:8" ht="13.5" customHeight="1" x14ac:dyDescent="0.35">
      <c r="A18" s="33" t="s">
        <v>90</v>
      </c>
      <c r="B18" s="33"/>
      <c r="C18" s="33"/>
      <c r="D18" s="33"/>
      <c r="E18" s="33"/>
      <c r="F18" s="33"/>
      <c r="G18" s="33"/>
      <c r="H18" s="33"/>
    </row>
    <row r="19" spans="1:8" ht="4.5" customHeight="1" x14ac:dyDescent="0.35">
      <c r="A19" s="23"/>
      <c r="B19" s="23"/>
      <c r="C19" s="23"/>
      <c r="D19" s="23"/>
      <c r="E19" s="23"/>
      <c r="F19" s="23"/>
      <c r="G19" s="23"/>
      <c r="H19" s="23"/>
    </row>
  </sheetData>
  <autoFilter ref="A9:H9" xr:uid="{00000000-0009-0000-0000-000002000000}"/>
  <mergeCells count="14">
    <mergeCell ref="A8:H8"/>
    <mergeCell ref="A16:E16"/>
    <mergeCell ref="A18:H18"/>
    <mergeCell ref="A19:H19"/>
    <mergeCell ref="A6:D6"/>
    <mergeCell ref="E6:H6"/>
    <mergeCell ref="A7:B7"/>
    <mergeCell ref="C7:D7"/>
    <mergeCell ref="E7:H7"/>
    <mergeCell ref="A1:H1"/>
    <mergeCell ref="A2:H2"/>
    <mergeCell ref="A3:H3"/>
    <mergeCell ref="A4:H4"/>
    <mergeCell ref="A5:H5"/>
  </mergeCells>
  <hyperlinks>
    <hyperlink ref="A7" r:id="rId1" xr:uid="{00000000-0004-0000-0200-000000000000}"/>
    <hyperlink ref="C7" r:id="rId2" xr:uid="{00000000-0004-0000-0200-000001000000}"/>
    <hyperlink ref="E7" r:id="rId3" xr:uid="{00000000-0004-0000-0200-000002000000}"/>
  </hyperlinks>
  <pageMargins left="0.75" right="0.75" top="1" bottom="1" header="0.511811023622047" footer="0.511811023622047"/>
  <pageSetup fitToHeight="0" orientation="landscape" horizontalDpi="300" verticalDpi="30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305496"/>
    <pageSetUpPr fitToPage="1"/>
  </sheetPr>
  <dimension ref="A1:D20"/>
  <sheetViews>
    <sheetView zoomScaleNormal="100" workbookViewId="0">
      <pane ySplit="9" topLeftCell="A10" activePane="bottomLeft" state="frozen"/>
      <selection pane="bottomLeft"/>
    </sheetView>
  </sheetViews>
  <sheetFormatPr defaultColWidth="8.7265625" defaultRowHeight="14.5" x14ac:dyDescent="0.35"/>
  <cols>
    <col min="1" max="1" width="34" customWidth="1"/>
    <col min="2" max="2" width="7" customWidth="1"/>
    <col min="3" max="3" width="12" customWidth="1"/>
    <col min="4" max="4" width="14" customWidth="1"/>
  </cols>
  <sheetData>
    <row r="1" spans="1:4" ht="78" customHeight="1" x14ac:dyDescent="0.35">
      <c r="A1" s="22"/>
      <c r="B1" s="22"/>
      <c r="C1" s="22"/>
      <c r="D1" s="22"/>
    </row>
    <row r="2" spans="1:4" ht="4.5" customHeight="1" x14ac:dyDescent="0.35">
      <c r="A2" s="23"/>
      <c r="B2" s="23"/>
      <c r="C2" s="23"/>
      <c r="D2" s="23"/>
    </row>
    <row r="3" spans="1:4" ht="25.5" customHeight="1" x14ac:dyDescent="0.35">
      <c r="A3" s="24" t="s">
        <v>110</v>
      </c>
      <c r="B3" s="24"/>
      <c r="C3" s="24"/>
      <c r="D3" s="24"/>
    </row>
    <row r="4" spans="1:4" ht="18" customHeight="1" x14ac:dyDescent="0.35">
      <c r="A4" s="25" t="s">
        <v>111</v>
      </c>
      <c r="B4" s="25"/>
      <c r="C4" s="25"/>
      <c r="D4" s="25"/>
    </row>
    <row r="5" spans="1:4" ht="4.5" customHeight="1" x14ac:dyDescent="0.35">
      <c r="A5" s="23"/>
      <c r="B5" s="23"/>
      <c r="C5" s="23"/>
      <c r="D5" s="23"/>
    </row>
    <row r="6" spans="1:4" ht="19.5" customHeight="1" x14ac:dyDescent="0.35">
      <c r="A6" s="26" t="s">
        <v>112</v>
      </c>
      <c r="B6" s="26"/>
      <c r="C6" s="27" t="s">
        <v>2</v>
      </c>
      <c r="D6" s="27"/>
    </row>
    <row r="7" spans="1:4" ht="21.75" customHeight="1" x14ac:dyDescent="0.35">
      <c r="A7" s="1" t="s">
        <v>3</v>
      </c>
      <c r="B7" s="1" t="s">
        <v>4</v>
      </c>
      <c r="C7" s="28" t="s">
        <v>5</v>
      </c>
      <c r="D7" s="28"/>
    </row>
    <row r="8" spans="1:4" ht="3.75" customHeight="1" x14ac:dyDescent="0.35">
      <c r="A8" s="23"/>
      <c r="B8" s="23"/>
      <c r="C8" s="23"/>
      <c r="D8" s="23"/>
    </row>
    <row r="9" spans="1:4" ht="25.5" customHeight="1" x14ac:dyDescent="0.35">
      <c r="A9" s="2" t="s">
        <v>113</v>
      </c>
      <c r="B9" s="2" t="s">
        <v>12</v>
      </c>
      <c r="C9" s="2" t="s">
        <v>13</v>
      </c>
      <c r="D9" s="2" t="s">
        <v>14</v>
      </c>
    </row>
    <row r="10" spans="1:4" ht="18" customHeight="1" x14ac:dyDescent="0.35">
      <c r="A10" s="17" t="s">
        <v>114</v>
      </c>
      <c r="B10" s="7">
        <v>2</v>
      </c>
      <c r="C10" s="8">
        <v>28</v>
      </c>
      <c r="D10" s="9">
        <f t="shared" ref="D10:D15" si="0">B10*C10</f>
        <v>56</v>
      </c>
    </row>
    <row r="11" spans="1:4" ht="18" customHeight="1" x14ac:dyDescent="0.35">
      <c r="A11" s="18" t="s">
        <v>115</v>
      </c>
      <c r="B11" s="7">
        <v>1</v>
      </c>
      <c r="C11" s="8">
        <v>22</v>
      </c>
      <c r="D11" s="9">
        <f t="shared" si="0"/>
        <v>22</v>
      </c>
    </row>
    <row r="12" spans="1:4" ht="18" customHeight="1" x14ac:dyDescent="0.35">
      <c r="A12" s="17" t="s">
        <v>116</v>
      </c>
      <c r="B12" s="7">
        <v>2</v>
      </c>
      <c r="C12" s="8">
        <v>17</v>
      </c>
      <c r="D12" s="9">
        <f t="shared" si="0"/>
        <v>34</v>
      </c>
    </row>
    <row r="13" spans="1:4" ht="18" customHeight="1" x14ac:dyDescent="0.35">
      <c r="A13" s="18" t="s">
        <v>117</v>
      </c>
      <c r="B13" s="7">
        <v>1</v>
      </c>
      <c r="C13" s="8">
        <v>42</v>
      </c>
      <c r="D13" s="9">
        <f t="shared" si="0"/>
        <v>42</v>
      </c>
    </row>
    <row r="14" spans="1:4" ht="18" customHeight="1" x14ac:dyDescent="0.35">
      <c r="A14" s="17" t="s">
        <v>118</v>
      </c>
      <c r="B14" s="7">
        <v>2</v>
      </c>
      <c r="C14" s="8">
        <v>10</v>
      </c>
      <c r="D14" s="9">
        <f t="shared" si="0"/>
        <v>20</v>
      </c>
    </row>
    <row r="15" spans="1:4" ht="18" customHeight="1" x14ac:dyDescent="0.35">
      <c r="A15" s="18" t="s">
        <v>119</v>
      </c>
      <c r="B15" s="7">
        <v>1</v>
      </c>
      <c r="C15" s="8">
        <v>10</v>
      </c>
      <c r="D15" s="9">
        <f t="shared" si="0"/>
        <v>10</v>
      </c>
    </row>
    <row r="17" spans="1:4" ht="24" customHeight="1" x14ac:dyDescent="0.35">
      <c r="A17" s="12" t="s">
        <v>120</v>
      </c>
      <c r="B17" s="14">
        <f>SUM(B10:B15)</f>
        <v>9</v>
      </c>
      <c r="C17" s="15"/>
      <c r="D17" s="16">
        <f>SUM(D10:D15)</f>
        <v>184</v>
      </c>
    </row>
    <row r="19" spans="1:4" ht="13.5" customHeight="1" x14ac:dyDescent="0.35">
      <c r="A19" s="33" t="s">
        <v>90</v>
      </c>
      <c r="B19" s="33"/>
      <c r="C19" s="33"/>
      <c r="D19" s="33"/>
    </row>
    <row r="20" spans="1:4" ht="4.5" customHeight="1" x14ac:dyDescent="0.35">
      <c r="A20" s="23"/>
      <c r="B20" s="23"/>
      <c r="C20" s="23"/>
      <c r="D20" s="23"/>
    </row>
  </sheetData>
  <autoFilter ref="A9:D9" xr:uid="{00000000-0009-0000-0000-000003000000}"/>
  <mergeCells count="11">
    <mergeCell ref="A20:D20"/>
    <mergeCell ref="A6:B6"/>
    <mergeCell ref="C6:D6"/>
    <mergeCell ref="C7:D7"/>
    <mergeCell ref="A8:D8"/>
    <mergeCell ref="A19:D19"/>
    <mergeCell ref="A1:D1"/>
    <mergeCell ref="A2:D2"/>
    <mergeCell ref="A3:D3"/>
    <mergeCell ref="A4:D4"/>
    <mergeCell ref="A5:D5"/>
  </mergeCells>
  <hyperlinks>
    <hyperlink ref="A7" r:id="rId1" xr:uid="{00000000-0004-0000-0300-000000000000}"/>
    <hyperlink ref="B7" r:id="rId2" xr:uid="{00000000-0004-0000-0300-000001000000}"/>
    <hyperlink ref="C7" r:id="rId3" xr:uid="{00000000-0004-0000-0300-000002000000}"/>
  </hyperlinks>
  <pageMargins left="0.75" right="0.75" top="1" bottom="1" header="0.511811023622047" footer="0.511811023622047"/>
  <pageSetup fitToHeight="0" orientation="landscape" horizontalDpi="300" verticalDpi="300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6A1B9A"/>
    <pageSetUpPr fitToPage="1"/>
  </sheetPr>
  <dimension ref="A1:F46"/>
  <sheetViews>
    <sheetView tabSelected="1" zoomScaleNormal="100" workbookViewId="0">
      <pane ySplit="9" topLeftCell="A10" activePane="bottomLeft" state="frozen"/>
      <selection pane="bottomLeft" activeCell="K6" sqref="K6"/>
    </sheetView>
  </sheetViews>
  <sheetFormatPr defaultColWidth="8.7265625" defaultRowHeight="14.5" x14ac:dyDescent="0.35"/>
  <cols>
    <col min="1" max="2" width="10" customWidth="1"/>
    <col min="3" max="3" width="22" customWidth="1"/>
    <col min="4" max="4" width="7" customWidth="1"/>
    <col min="5" max="5" width="12" customWidth="1"/>
    <col min="6" max="6" width="14" customWidth="1"/>
  </cols>
  <sheetData>
    <row r="1" spans="1:6" ht="78" customHeight="1" x14ac:dyDescent="0.35">
      <c r="A1" s="22" t="s">
        <v>148</v>
      </c>
      <c r="B1" s="22"/>
      <c r="C1" s="22"/>
      <c r="D1" s="22"/>
      <c r="E1" s="22"/>
      <c r="F1" s="22"/>
    </row>
    <row r="2" spans="1:6" ht="4.5" customHeight="1" x14ac:dyDescent="0.35">
      <c r="A2" s="23"/>
      <c r="B2" s="23"/>
      <c r="C2" s="23"/>
      <c r="D2" s="23"/>
      <c r="E2" s="23"/>
      <c r="F2" s="23"/>
    </row>
    <row r="3" spans="1:6" ht="25.5" customHeight="1" x14ac:dyDescent="0.35">
      <c r="A3" s="24" t="s">
        <v>121</v>
      </c>
      <c r="B3" s="24"/>
      <c r="C3" s="24"/>
      <c r="D3" s="24"/>
      <c r="E3" s="24"/>
      <c r="F3" s="24"/>
    </row>
    <row r="4" spans="1:6" ht="18" customHeight="1" x14ac:dyDescent="0.35">
      <c r="A4" s="25" t="s">
        <v>122</v>
      </c>
      <c r="B4" s="25"/>
      <c r="C4" s="25"/>
      <c r="D4" s="25"/>
      <c r="E4" s="25"/>
      <c r="F4" s="25"/>
    </row>
    <row r="5" spans="1:6" ht="4.5" customHeight="1" x14ac:dyDescent="0.35">
      <c r="A5" s="23"/>
      <c r="B5" s="23"/>
      <c r="C5" s="23"/>
      <c r="D5" s="23"/>
      <c r="E5" s="23"/>
      <c r="F5" s="23"/>
    </row>
    <row r="6" spans="1:6" ht="19.5" customHeight="1" x14ac:dyDescent="0.35">
      <c r="A6" s="26" t="s">
        <v>123</v>
      </c>
      <c r="B6" s="26"/>
      <c r="C6" s="26"/>
      <c r="D6" s="27" t="s">
        <v>2</v>
      </c>
      <c r="E6" s="27"/>
      <c r="F6" s="27"/>
    </row>
    <row r="7" spans="1:6" ht="21.75" customHeight="1" x14ac:dyDescent="0.35">
      <c r="A7" s="28" t="s">
        <v>3</v>
      </c>
      <c r="B7" s="28"/>
      <c r="C7" s="28" t="s">
        <v>4</v>
      </c>
      <c r="D7" s="28"/>
      <c r="E7" s="28" t="s">
        <v>5</v>
      </c>
      <c r="F7" s="28"/>
    </row>
    <row r="8" spans="1:6" ht="3.75" customHeight="1" x14ac:dyDescent="0.35">
      <c r="A8" s="23"/>
      <c r="B8" s="23"/>
      <c r="C8" s="23"/>
      <c r="D8" s="23"/>
      <c r="E8" s="23"/>
      <c r="F8" s="23"/>
    </row>
    <row r="9" spans="1:6" ht="25.5" customHeight="1" x14ac:dyDescent="0.35">
      <c r="A9" s="2" t="s">
        <v>7</v>
      </c>
      <c r="B9" s="2" t="s">
        <v>124</v>
      </c>
      <c r="C9" s="2" t="s">
        <v>125</v>
      </c>
      <c r="D9" s="2" t="s">
        <v>12</v>
      </c>
      <c r="E9" s="2" t="s">
        <v>13</v>
      </c>
      <c r="F9" s="2" t="s">
        <v>14</v>
      </c>
    </row>
    <row r="10" spans="1:6" ht="19.5" customHeight="1" x14ac:dyDescent="0.35">
      <c r="A10" s="34" t="s">
        <v>97</v>
      </c>
      <c r="B10" s="34"/>
      <c r="C10" s="34"/>
      <c r="D10" s="34"/>
      <c r="E10" s="34"/>
      <c r="F10" s="34"/>
    </row>
    <row r="11" spans="1:6" ht="15" customHeight="1" x14ac:dyDescent="0.35">
      <c r="A11" s="5" t="s">
        <v>18</v>
      </c>
      <c r="B11" s="5" t="s">
        <v>126</v>
      </c>
      <c r="C11" s="19" t="s">
        <v>127</v>
      </c>
      <c r="D11" s="7">
        <v>52</v>
      </c>
      <c r="E11" s="8"/>
      <c r="F11" s="9" t="str">
        <f t="shared" ref="F11:F19" si="0">IF(E11="","",D11*E11)</f>
        <v/>
      </c>
    </row>
    <row r="12" spans="1:6" ht="15" customHeight="1" x14ac:dyDescent="0.35">
      <c r="A12" s="10" t="s">
        <v>18</v>
      </c>
      <c r="B12" s="10" t="s">
        <v>128</v>
      </c>
      <c r="C12" s="20" t="s">
        <v>127</v>
      </c>
      <c r="D12" s="7">
        <v>19</v>
      </c>
      <c r="E12" s="8"/>
      <c r="F12" s="9" t="str">
        <f t="shared" si="0"/>
        <v/>
      </c>
    </row>
    <row r="13" spans="1:6" ht="15" customHeight="1" x14ac:dyDescent="0.35">
      <c r="A13" s="5" t="s">
        <v>18</v>
      </c>
      <c r="B13" s="5" t="s">
        <v>129</v>
      </c>
      <c r="C13" s="19" t="s">
        <v>127</v>
      </c>
      <c r="D13" s="7">
        <v>14</v>
      </c>
      <c r="E13" s="8"/>
      <c r="F13" s="9" t="str">
        <f t="shared" si="0"/>
        <v/>
      </c>
    </row>
    <row r="14" spans="1:6" ht="15" customHeight="1" x14ac:dyDescent="0.35">
      <c r="A14" s="10" t="s">
        <v>18</v>
      </c>
      <c r="B14" s="10" t="s">
        <v>130</v>
      </c>
      <c r="C14" s="20" t="s">
        <v>127</v>
      </c>
      <c r="D14" s="7">
        <v>24</v>
      </c>
      <c r="E14" s="8"/>
      <c r="F14" s="9" t="str">
        <f t="shared" si="0"/>
        <v/>
      </c>
    </row>
    <row r="15" spans="1:6" ht="15" customHeight="1" x14ac:dyDescent="0.35">
      <c r="A15" s="5" t="s">
        <v>18</v>
      </c>
      <c r="B15" s="5" t="s">
        <v>131</v>
      </c>
      <c r="C15" s="19" t="s">
        <v>132</v>
      </c>
      <c r="D15" s="7">
        <v>30</v>
      </c>
      <c r="E15" s="8"/>
      <c r="F15" s="9" t="str">
        <f t="shared" si="0"/>
        <v/>
      </c>
    </row>
    <row r="16" spans="1:6" ht="15" customHeight="1" x14ac:dyDescent="0.35">
      <c r="A16" s="10" t="s">
        <v>18</v>
      </c>
      <c r="B16" s="10" t="s">
        <v>131</v>
      </c>
      <c r="C16" s="20" t="s">
        <v>127</v>
      </c>
      <c r="D16" s="7">
        <v>1</v>
      </c>
      <c r="E16" s="8"/>
      <c r="F16" s="9" t="str">
        <f t="shared" si="0"/>
        <v/>
      </c>
    </row>
    <row r="17" spans="1:6" ht="15" customHeight="1" x14ac:dyDescent="0.35">
      <c r="A17" s="5" t="s">
        <v>18</v>
      </c>
      <c r="B17" s="5" t="s">
        <v>131</v>
      </c>
      <c r="C17" s="19" t="s">
        <v>133</v>
      </c>
      <c r="D17" s="7">
        <v>22</v>
      </c>
      <c r="E17" s="8"/>
      <c r="F17" s="9" t="str">
        <f t="shared" si="0"/>
        <v/>
      </c>
    </row>
    <row r="18" spans="1:6" ht="15" customHeight="1" x14ac:dyDescent="0.35">
      <c r="A18" s="10" t="s">
        <v>18</v>
      </c>
      <c r="B18" s="10" t="s">
        <v>134</v>
      </c>
      <c r="C18" s="20" t="s">
        <v>132</v>
      </c>
      <c r="D18" s="7">
        <v>143</v>
      </c>
      <c r="E18" s="8"/>
      <c r="F18" s="9" t="str">
        <f t="shared" si="0"/>
        <v/>
      </c>
    </row>
    <row r="19" spans="1:6" ht="15" customHeight="1" x14ac:dyDescent="0.35">
      <c r="A19" s="5" t="s">
        <v>18</v>
      </c>
      <c r="B19" s="5" t="s">
        <v>134</v>
      </c>
      <c r="C19" s="19" t="s">
        <v>127</v>
      </c>
      <c r="D19" s="7">
        <v>1304</v>
      </c>
      <c r="E19" s="8"/>
      <c r="F19" s="9" t="str">
        <f t="shared" si="0"/>
        <v/>
      </c>
    </row>
    <row r="20" spans="1:6" ht="19.5" customHeight="1" x14ac:dyDescent="0.35">
      <c r="A20" s="34" t="s">
        <v>99</v>
      </c>
      <c r="B20" s="34"/>
      <c r="C20" s="34"/>
      <c r="D20" s="34"/>
      <c r="E20" s="34"/>
      <c r="F20" s="34"/>
    </row>
    <row r="21" spans="1:6" ht="15" customHeight="1" x14ac:dyDescent="0.35">
      <c r="A21" s="5" t="s">
        <v>44</v>
      </c>
      <c r="B21" s="5" t="s">
        <v>135</v>
      </c>
      <c r="C21" s="19" t="s">
        <v>136</v>
      </c>
      <c r="D21" s="7">
        <v>355</v>
      </c>
      <c r="E21" s="8"/>
      <c r="F21" s="9" t="str">
        <f t="shared" ref="F21:F28" si="1">IF(E21="","",D21*E21)</f>
        <v/>
      </c>
    </row>
    <row r="22" spans="1:6" ht="15" customHeight="1" x14ac:dyDescent="0.35">
      <c r="A22" s="10" t="s">
        <v>44</v>
      </c>
      <c r="B22" s="10" t="s">
        <v>135</v>
      </c>
      <c r="C22" s="20" t="s">
        <v>127</v>
      </c>
      <c r="D22" s="7">
        <v>12</v>
      </c>
      <c r="E22" s="8"/>
      <c r="F22" s="9" t="str">
        <f t="shared" si="1"/>
        <v/>
      </c>
    </row>
    <row r="23" spans="1:6" ht="15" customHeight="1" x14ac:dyDescent="0.35">
      <c r="A23" s="5" t="s">
        <v>44</v>
      </c>
      <c r="B23" s="5" t="s">
        <v>137</v>
      </c>
      <c r="C23" s="19" t="s">
        <v>127</v>
      </c>
      <c r="D23" s="7">
        <v>8</v>
      </c>
      <c r="E23" s="8"/>
      <c r="F23" s="9" t="str">
        <f t="shared" si="1"/>
        <v/>
      </c>
    </row>
    <row r="24" spans="1:6" ht="15" customHeight="1" x14ac:dyDescent="0.35">
      <c r="A24" s="10" t="s">
        <v>44</v>
      </c>
      <c r="B24" s="10" t="s">
        <v>131</v>
      </c>
      <c r="C24" s="20" t="s">
        <v>136</v>
      </c>
      <c r="D24" s="7">
        <v>268</v>
      </c>
      <c r="E24" s="8"/>
      <c r="F24" s="9" t="str">
        <f t="shared" si="1"/>
        <v/>
      </c>
    </row>
    <row r="25" spans="1:6" ht="15" customHeight="1" x14ac:dyDescent="0.35">
      <c r="A25" s="5" t="s">
        <v>44</v>
      </c>
      <c r="B25" s="5" t="s">
        <v>131</v>
      </c>
      <c r="C25" s="19" t="s">
        <v>132</v>
      </c>
      <c r="D25" s="7">
        <v>24</v>
      </c>
      <c r="E25" s="8"/>
      <c r="F25" s="9" t="str">
        <f t="shared" si="1"/>
        <v/>
      </c>
    </row>
    <row r="26" spans="1:6" ht="15" customHeight="1" x14ac:dyDescent="0.35">
      <c r="A26" s="10" t="s">
        <v>44</v>
      </c>
      <c r="B26" s="10" t="s">
        <v>131</v>
      </c>
      <c r="C26" s="20" t="s">
        <v>127</v>
      </c>
      <c r="D26" s="7">
        <v>245</v>
      </c>
      <c r="E26" s="8"/>
      <c r="F26" s="9" t="str">
        <f t="shared" si="1"/>
        <v/>
      </c>
    </row>
    <row r="27" spans="1:6" ht="15" customHeight="1" x14ac:dyDescent="0.35">
      <c r="A27" s="5" t="s">
        <v>44</v>
      </c>
      <c r="B27" s="5" t="s">
        <v>134</v>
      </c>
      <c r="C27" s="19" t="s">
        <v>136</v>
      </c>
      <c r="D27" s="7">
        <v>194</v>
      </c>
      <c r="E27" s="8"/>
      <c r="F27" s="9" t="str">
        <f t="shared" si="1"/>
        <v/>
      </c>
    </row>
    <row r="28" spans="1:6" ht="15" customHeight="1" x14ac:dyDescent="0.35">
      <c r="A28" s="10" t="s">
        <v>44</v>
      </c>
      <c r="B28" s="10" t="s">
        <v>138</v>
      </c>
      <c r="C28" s="20" t="s">
        <v>127</v>
      </c>
      <c r="D28" s="7">
        <v>516</v>
      </c>
      <c r="E28" s="8"/>
      <c r="F28" s="9" t="str">
        <f t="shared" si="1"/>
        <v/>
      </c>
    </row>
    <row r="29" spans="1:6" ht="19.5" customHeight="1" x14ac:dyDescent="0.35">
      <c r="A29" s="34" t="s">
        <v>102</v>
      </c>
      <c r="B29" s="34"/>
      <c r="C29" s="34"/>
      <c r="D29" s="34"/>
      <c r="E29" s="34"/>
      <c r="F29" s="34"/>
    </row>
    <row r="30" spans="1:6" ht="15" customHeight="1" x14ac:dyDescent="0.35">
      <c r="A30" s="5" t="s">
        <v>52</v>
      </c>
      <c r="B30" s="5" t="s">
        <v>135</v>
      </c>
      <c r="C30" s="19" t="s">
        <v>139</v>
      </c>
      <c r="D30" s="7">
        <v>1</v>
      </c>
      <c r="E30" s="8"/>
      <c r="F30" s="9" t="str">
        <f t="shared" ref="F30:F41" si="2">IF(E30="","",D30*E30)</f>
        <v/>
      </c>
    </row>
    <row r="31" spans="1:6" ht="15" customHeight="1" x14ac:dyDescent="0.35">
      <c r="A31" s="10" t="s">
        <v>52</v>
      </c>
      <c r="B31" s="10" t="s">
        <v>140</v>
      </c>
      <c r="C31" s="20" t="s">
        <v>139</v>
      </c>
      <c r="D31" s="7">
        <v>1</v>
      </c>
      <c r="E31" s="8"/>
      <c r="F31" s="9" t="str">
        <f t="shared" si="2"/>
        <v/>
      </c>
    </row>
    <row r="32" spans="1:6" ht="15" customHeight="1" x14ac:dyDescent="0.35">
      <c r="A32" s="5" t="s">
        <v>52</v>
      </c>
      <c r="B32" s="5" t="s">
        <v>140</v>
      </c>
      <c r="C32" s="19" t="s">
        <v>141</v>
      </c>
      <c r="D32" s="7">
        <v>57</v>
      </c>
      <c r="E32" s="8"/>
      <c r="F32" s="9" t="str">
        <f t="shared" si="2"/>
        <v/>
      </c>
    </row>
    <row r="33" spans="1:6" ht="15" customHeight="1" x14ac:dyDescent="0.35">
      <c r="A33" s="10" t="s">
        <v>52</v>
      </c>
      <c r="B33" s="10" t="s">
        <v>142</v>
      </c>
      <c r="C33" s="20" t="s">
        <v>139</v>
      </c>
      <c r="D33" s="7">
        <v>2</v>
      </c>
      <c r="E33" s="8"/>
      <c r="F33" s="9" t="str">
        <f t="shared" si="2"/>
        <v/>
      </c>
    </row>
    <row r="34" spans="1:6" ht="15" customHeight="1" x14ac:dyDescent="0.35">
      <c r="A34" s="5" t="s">
        <v>52</v>
      </c>
      <c r="B34" s="5" t="s">
        <v>137</v>
      </c>
      <c r="C34" s="19" t="s">
        <v>139</v>
      </c>
      <c r="D34" s="7">
        <v>2</v>
      </c>
      <c r="E34" s="8"/>
      <c r="F34" s="9" t="str">
        <f t="shared" si="2"/>
        <v/>
      </c>
    </row>
    <row r="35" spans="1:6" ht="15" customHeight="1" x14ac:dyDescent="0.35">
      <c r="A35" s="10" t="s">
        <v>52</v>
      </c>
      <c r="B35" s="10" t="s">
        <v>131</v>
      </c>
      <c r="C35" s="20" t="s">
        <v>139</v>
      </c>
      <c r="D35" s="7">
        <v>714</v>
      </c>
      <c r="E35" s="8"/>
      <c r="F35" s="9" t="str">
        <f t="shared" si="2"/>
        <v/>
      </c>
    </row>
    <row r="36" spans="1:6" ht="15" customHeight="1" x14ac:dyDescent="0.35">
      <c r="A36" s="5" t="s">
        <v>52</v>
      </c>
      <c r="B36" s="5" t="s">
        <v>131</v>
      </c>
      <c r="C36" s="19" t="s">
        <v>143</v>
      </c>
      <c r="D36" s="7">
        <v>2</v>
      </c>
      <c r="E36" s="8"/>
      <c r="F36" s="9" t="str">
        <f t="shared" si="2"/>
        <v/>
      </c>
    </row>
    <row r="37" spans="1:6" ht="15" customHeight="1" x14ac:dyDescent="0.35">
      <c r="A37" s="10" t="s">
        <v>52</v>
      </c>
      <c r="B37" s="10" t="s">
        <v>134</v>
      </c>
      <c r="C37" s="20" t="s">
        <v>139</v>
      </c>
      <c r="D37" s="7">
        <v>191</v>
      </c>
      <c r="E37" s="8"/>
      <c r="F37" s="9" t="str">
        <f t="shared" si="2"/>
        <v/>
      </c>
    </row>
    <row r="38" spans="1:6" ht="15" customHeight="1" x14ac:dyDescent="0.35">
      <c r="A38" s="5" t="s">
        <v>52</v>
      </c>
      <c r="B38" s="5" t="s">
        <v>134</v>
      </c>
      <c r="C38" s="19" t="s">
        <v>141</v>
      </c>
      <c r="D38" s="7">
        <v>12</v>
      </c>
      <c r="E38" s="8"/>
      <c r="F38" s="9" t="str">
        <f t="shared" si="2"/>
        <v/>
      </c>
    </row>
    <row r="39" spans="1:6" ht="15" customHeight="1" x14ac:dyDescent="0.35">
      <c r="A39" s="10" t="s">
        <v>52</v>
      </c>
      <c r="B39" s="10" t="s">
        <v>138</v>
      </c>
      <c r="C39" s="20" t="s">
        <v>139</v>
      </c>
      <c r="D39" s="7">
        <v>933</v>
      </c>
      <c r="E39" s="8"/>
      <c r="F39" s="9" t="str">
        <f t="shared" si="2"/>
        <v/>
      </c>
    </row>
    <row r="40" spans="1:6" ht="15" customHeight="1" x14ac:dyDescent="0.35">
      <c r="A40" s="5" t="s">
        <v>52</v>
      </c>
      <c r="B40" s="5" t="s">
        <v>138</v>
      </c>
      <c r="C40" s="19" t="s">
        <v>127</v>
      </c>
      <c r="D40" s="7">
        <v>45</v>
      </c>
      <c r="E40" s="8"/>
      <c r="F40" s="9" t="str">
        <f t="shared" si="2"/>
        <v/>
      </c>
    </row>
    <row r="41" spans="1:6" ht="15" customHeight="1" x14ac:dyDescent="0.35">
      <c r="A41" s="10" t="s">
        <v>52</v>
      </c>
      <c r="B41" s="10" t="s">
        <v>138</v>
      </c>
      <c r="C41" s="20" t="s">
        <v>143</v>
      </c>
      <c r="D41" s="7">
        <v>228</v>
      </c>
      <c r="E41" s="8"/>
      <c r="F41" s="9" t="str">
        <f t="shared" si="2"/>
        <v/>
      </c>
    </row>
    <row r="43" spans="1:6" ht="24" customHeight="1" x14ac:dyDescent="0.35">
      <c r="A43" s="35" t="s">
        <v>144</v>
      </c>
      <c r="B43" s="35"/>
      <c r="C43" s="35"/>
      <c r="D43" s="14">
        <f>SUM(D10:D41)</f>
        <v>5419</v>
      </c>
      <c r="E43" s="15"/>
      <c r="F43" s="16">
        <f>SUM(F10:F41)</f>
        <v>0</v>
      </c>
    </row>
    <row r="45" spans="1:6" ht="13.5" customHeight="1" x14ac:dyDescent="0.35">
      <c r="A45" s="33" t="s">
        <v>90</v>
      </c>
      <c r="B45" s="33"/>
      <c r="C45" s="33"/>
      <c r="D45" s="33"/>
      <c r="E45" s="33"/>
      <c r="F45" s="33"/>
    </row>
    <row r="46" spans="1:6" ht="4.5" customHeight="1" x14ac:dyDescent="0.35">
      <c r="A46" s="23"/>
      <c r="B46" s="23"/>
      <c r="C46" s="23"/>
      <c r="D46" s="23"/>
      <c r="E46" s="23"/>
      <c r="F46" s="23"/>
    </row>
  </sheetData>
  <autoFilter ref="A9:F9" xr:uid="{00000000-0009-0000-0000-000004000000}"/>
  <mergeCells count="17">
    <mergeCell ref="A45:F45"/>
    <mergeCell ref="A46:F46"/>
    <mergeCell ref="A8:F8"/>
    <mergeCell ref="A10:F10"/>
    <mergeCell ref="A20:F20"/>
    <mergeCell ref="A29:F29"/>
    <mergeCell ref="A43:C43"/>
    <mergeCell ref="A6:C6"/>
    <mergeCell ref="D6:F6"/>
    <mergeCell ref="A7:B7"/>
    <mergeCell ref="C7:D7"/>
    <mergeCell ref="E7:F7"/>
    <mergeCell ref="A1:F1"/>
    <mergeCell ref="A2:F2"/>
    <mergeCell ref="A3:F3"/>
    <mergeCell ref="A4:F4"/>
    <mergeCell ref="A5:F5"/>
  </mergeCells>
  <hyperlinks>
    <hyperlink ref="A7" r:id="rId1" xr:uid="{00000000-0004-0000-0400-000000000000}"/>
    <hyperlink ref="C7" r:id="rId2" xr:uid="{00000000-0004-0000-0400-000001000000}"/>
    <hyperlink ref="E7" r:id="rId3" xr:uid="{00000000-0004-0000-0400-000002000000}"/>
  </hyperlinks>
  <pageMargins left="0.75" right="0.75" top="1" bottom="1" header="0.511811023622047" footer="0.511811023622047"/>
  <pageSetup fitToHeight="0" orientation="landscape" horizontalDpi="300" verticalDpi="30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Desktops</vt:lpstr>
      <vt:lpstr>Laptops</vt:lpstr>
      <vt:lpstr>All-in-One</vt:lpstr>
      <vt:lpstr>LCD Monitors</vt:lpstr>
      <vt:lpstr>AC Adapters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Andrew Griffis</cp:lastModifiedBy>
  <cp:revision>0</cp:revision>
  <dcterms:created xsi:type="dcterms:W3CDTF">2026-08-12T20:35:36Z</dcterms:created>
  <dcterms:modified xsi:type="dcterms:W3CDTF">2026-08-15T21:19:07Z</dcterms:modified>
  <dc:language>en-US</dc:language>
</cp:coreProperties>
</file>